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ЭтаКнига" defaultThemeVersion="124226"/>
  <bookViews>
    <workbookView xWindow="0" yWindow="0" windowWidth="28800" windowHeight="10860"/>
  </bookViews>
  <sheets>
    <sheet name="Титул" sheetId="19" r:id="rId1"/>
    <sheet name="план2.3.5" sheetId="9" r:id="rId2"/>
    <sheet name="График" sheetId="16" r:id="rId3"/>
  </sheets>
  <definedNames>
    <definedName name="_xlnm.Print_Area" localSheetId="2">График!$A$1:$BA$52</definedName>
    <definedName name="_xlnm.Print_Area" localSheetId="1">план2.3.5!$A$1:$P$35</definedName>
    <definedName name="_xlnm.Print_Area" localSheetId="0">Титул!$A$1:$W$37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38" i="16"/>
  <c r="AP40"/>
  <c r="AP41"/>
  <c r="P15" i="9" l="1"/>
  <c r="AP44" i="16" l="1"/>
  <c r="AP43"/>
  <c r="AP39"/>
  <c r="P14" i="9"/>
  <c r="F21"/>
  <c r="G21"/>
  <c r="H21"/>
  <c r="D21"/>
  <c r="P17"/>
  <c r="F20" l="1"/>
  <c r="F19" s="1"/>
  <c r="G20"/>
  <c r="H20"/>
  <c r="H19" s="1"/>
  <c r="E32" l="1"/>
  <c r="P18" l="1"/>
  <c r="D20" l="1"/>
  <c r="D19" s="1"/>
  <c r="E30"/>
  <c r="E29"/>
  <c r="G29" s="1"/>
  <c r="G19" s="1"/>
  <c r="E24" l="1"/>
  <c r="E23"/>
  <c r="E21" l="1"/>
  <c r="E20"/>
  <c r="E19" s="1"/>
</calcChain>
</file>

<file path=xl/sharedStrings.xml><?xml version="1.0" encoding="utf-8"?>
<sst xmlns="http://schemas.openxmlformats.org/spreadsheetml/2006/main" count="656" uniqueCount="222">
  <si>
    <t xml:space="preserve">Федеральное государственное бюджетное учреждение науки </t>
  </si>
  <si>
    <t xml:space="preserve">Институт системного программирования им. В.П. Иванникова </t>
  </si>
  <si>
    <t xml:space="preserve">Российской академиии наук </t>
  </si>
  <si>
    <t>Федеральное государственное бюджетное учреждение науки Институт системного программирования им. В.П. Иванникова Российской академии наук</t>
  </si>
  <si>
    <t>скй</t>
  </si>
  <si>
    <t>План подготовки по образовательной программе подготовки научных и научно-педагогических кадров в аспирантуре</t>
  </si>
  <si>
    <t>Научная специальность (профиль): 2.3.5 Математическое и программное обеспечение вычислительных систем, комплексов и компьютерных сетей</t>
  </si>
  <si>
    <t xml:space="preserve">Группа специальностей: 2.3. Информационные технологии и телекоммуникации </t>
  </si>
  <si>
    <t>Годы обучения:</t>
  </si>
  <si>
    <t xml:space="preserve">2022/2023 учебный год - 2025/2026 учебный год </t>
  </si>
  <si>
    <t>Срок обучения:</t>
  </si>
  <si>
    <t xml:space="preserve">3 года </t>
  </si>
  <si>
    <t>Форма обучения:</t>
  </si>
  <si>
    <t xml:space="preserve">очная </t>
  </si>
  <si>
    <t xml:space="preserve">Объем программы  в зачетных единицах трудоемкости : </t>
  </si>
  <si>
    <t>180 з.е.</t>
  </si>
  <si>
    <t>Код цикла, № п/п</t>
  </si>
  <si>
    <t xml:space="preserve">Наименование компонента и составляющих </t>
  </si>
  <si>
    <t>Вид записи плана</t>
  </si>
  <si>
    <t xml:space="preserve">всего часов </t>
  </si>
  <si>
    <t>формы контроля</t>
  </si>
  <si>
    <t>Распределение по  зачётным единицам</t>
  </si>
  <si>
    <t xml:space="preserve">Планируемые результаты обучения </t>
  </si>
  <si>
    <t>по ЗЕТ</t>
  </si>
  <si>
    <t>По ак.ч.</t>
  </si>
  <si>
    <t>в том числе</t>
  </si>
  <si>
    <t>Куурс 1</t>
  </si>
  <si>
    <t xml:space="preserve">курс 2 </t>
  </si>
  <si>
    <t>курс 3</t>
  </si>
  <si>
    <t xml:space="preserve">1 год </t>
  </si>
  <si>
    <t xml:space="preserve">контактная работа </t>
  </si>
  <si>
    <t>СРС</t>
  </si>
  <si>
    <t xml:space="preserve">Контроль </t>
  </si>
  <si>
    <t>1 а ч</t>
  </si>
  <si>
    <t>1.</t>
  </si>
  <si>
    <t>НАУЧНЫЙ КОМПОНЕНТ</t>
  </si>
  <si>
    <t xml:space="preserve">в неделях </t>
  </si>
  <si>
    <t>1.1.</t>
  </si>
  <si>
    <t>Научная деятельность, направленная на подготовку диссертации к защите</t>
  </si>
  <si>
    <t>НК.НД</t>
  </si>
  <si>
    <t>Обоснование выбора темы и план исследований</t>
  </si>
  <si>
    <t xml:space="preserve">Зачет </t>
  </si>
  <si>
    <t xml:space="preserve">Проведение исследований и подготовка текста диссертации </t>
  </si>
  <si>
    <t>1.2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</si>
  <si>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электронных вычислительных машин, баз данных, топологий интегральных микросхем 5, предусмотренных абзацем четвертым пункта 5 федеральных государственных требований</t>
  </si>
  <si>
    <t>НК.П</t>
  </si>
  <si>
    <t>1.3</t>
  </si>
  <si>
    <t>Промежуточная аттестация по этапам выполнения научного исследования</t>
  </si>
  <si>
    <t>НК.А</t>
  </si>
  <si>
    <t>-</t>
  </si>
  <si>
    <t>2.</t>
  </si>
  <si>
    <t>ОБРАЗОВАТЕЛЬНЫЙ КОМПОНЕНТ</t>
  </si>
  <si>
    <t>1.2.2</t>
  </si>
  <si>
    <t>2.1.</t>
  </si>
  <si>
    <t>Дисциплины</t>
  </si>
  <si>
    <t>2.1.1</t>
  </si>
  <si>
    <t>Дисциплины базовые</t>
  </si>
  <si>
    <t xml:space="preserve">История и философия науки </t>
  </si>
  <si>
    <t>ОК.ДО</t>
  </si>
  <si>
    <t>Экз.канд.</t>
  </si>
  <si>
    <t>5</t>
  </si>
  <si>
    <t xml:space="preserve">Иностранный язык </t>
  </si>
  <si>
    <t>Математическое и программное обеспечение вычислительных систем, комплексов и компьютерных сетей (2.3.5)</t>
  </si>
  <si>
    <t>2.1.2</t>
  </si>
  <si>
    <t>Факультативные дисциплины</t>
  </si>
  <si>
    <t>Ф</t>
  </si>
  <si>
    <t>2.2.</t>
  </si>
  <si>
    <t xml:space="preserve">Практика </t>
  </si>
  <si>
    <t xml:space="preserve"> </t>
  </si>
  <si>
    <t xml:space="preserve">Производственная практика. Научно-исследовательская практика </t>
  </si>
  <si>
    <t>ОК.П</t>
  </si>
  <si>
    <t>2.3</t>
  </si>
  <si>
    <t xml:space="preserve">Промежуточная аттестация по дисциплинам и практикам </t>
  </si>
  <si>
    <t>ОК.А</t>
  </si>
  <si>
    <t>3.</t>
  </si>
  <si>
    <t>ИТОГОВАЯ АТТЕСТАЦИЯ</t>
  </si>
  <si>
    <t>Оценка диссертации на предмет ее соответствия критериям**</t>
  </si>
  <si>
    <t>ИА</t>
  </si>
  <si>
    <t>Представление диссертации</t>
  </si>
  <si>
    <t>каникулы</t>
  </si>
  <si>
    <t>8 недель</t>
  </si>
  <si>
    <t>1. Календарный учебный график</t>
  </si>
  <si>
    <t>Мес</t>
  </si>
  <si>
    <t>Сентябрь</t>
  </si>
  <si>
    <t>29 - 5</t>
  </si>
  <si>
    <t>Октябрь</t>
  </si>
  <si>
    <t>27 - 2</t>
  </si>
  <si>
    <t>Ноябрь</t>
  </si>
  <si>
    <t>Декабрь</t>
  </si>
  <si>
    <t>29 - 4</t>
  </si>
  <si>
    <t>Январь</t>
  </si>
  <si>
    <t>26 - 1</t>
  </si>
  <si>
    <t>Февраль</t>
  </si>
  <si>
    <t>23 - 1</t>
  </si>
  <si>
    <t>Март</t>
  </si>
  <si>
    <t>30 - 5</t>
  </si>
  <si>
    <t>Апрель</t>
  </si>
  <si>
    <t>27 - 3</t>
  </si>
  <si>
    <t>Май</t>
  </si>
  <si>
    <t>Июнь</t>
  </si>
  <si>
    <t>Июль</t>
  </si>
  <si>
    <t>27 -2</t>
  </si>
  <si>
    <t>Август</t>
  </si>
  <si>
    <t>Числа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</si>
  <si>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</si>
  <si>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</si>
  <si>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</si>
  <si>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</si>
  <si>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</si>
  <si>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</si>
  <si>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</si>
  <si>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</si>
  <si>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</si>
  <si>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</si>
  <si>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</si>
  <si>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</si>
  <si>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</si>
  <si>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</si>
  <si>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</si>
  <si>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</si>
  <si>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</si>
  <si>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</si>
  <si>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</si>
  <si>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</si>
  <si>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</si>
  <si>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</si>
  <si>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</si>
  <si>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Нед</t>
  </si>
  <si>
    <t>1</t>
  </si>
  <si>
    <t>2</t>
  </si>
  <si>
    <t>3</t>
  </si>
  <si>
    <t>4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</si>
  <si>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</si>
  <si>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</si>
  <si>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</si>
  <si>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</si>
  <si>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</si>
  <si>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</si>
  <si>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</si>
  <si>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</si>
  <si>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</si>
  <si>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</si>
  <si>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</si>
  <si>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</si>
  <si>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</si>
  <si>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</si>
  <si>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</si>
  <si>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</si>
  <si>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</si>
  <si>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</si>
  <si>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</si>
  <si>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</si>
  <si>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</si>
  <si>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</si>
  <si>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</si>
  <si>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</si>
  <si>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</si>
  <si>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</si>
  <si>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</si>
  <si>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</si>
  <si>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</si>
  <si>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</si>
  <si>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</si>
  <si>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</si>
  <si>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</si>
  <si>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</si>
  <si>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</si>
  <si>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</si>
  <si>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</si>
  <si>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</si>
  <si>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</si>
  <si>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</si>
  <si>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</si>
  <si>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</si>
  <si>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</si>
  <si>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</si>
  <si>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</si>
  <si>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</si>
  <si>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</si>
  <si>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=</t>
  </si>
  <si>
    <t>I</t>
  </si>
  <si>
    <t>Н</t>
  </si>
  <si>
    <t>К</t>
  </si>
  <si>
    <t>Э</t>
  </si>
  <si>
    <t>II</t>
  </si>
  <si>
    <t>III</t>
  </si>
  <si>
    <t>VI</t>
  </si>
  <si>
    <t>2. Сводные данные</t>
  </si>
  <si>
    <t>Курс 1</t>
  </si>
  <si>
    <t>Курс 2</t>
  </si>
  <si>
    <t>Курс 3</t>
  </si>
  <si>
    <t>Итого</t>
  </si>
  <si>
    <t>Научный компонент</t>
  </si>
  <si>
    <t>Практика (рассред.)</t>
  </si>
  <si>
    <t>ОК</t>
  </si>
  <si>
    <t>ОК.ДВ</t>
  </si>
  <si>
    <t>Дисциплины профиля по выбору</t>
  </si>
  <si>
    <t>Итоговая аттестация</t>
  </si>
  <si>
    <t>Каникулы</t>
  </si>
  <si>
    <t xml:space="preserve"> Итого</t>
  </si>
  <si>
    <t>Аспирантов</t>
  </si>
  <si>
    <t>Сдающих канд экз</t>
  </si>
  <si>
    <t>Соискателей с руков</t>
  </si>
  <si>
    <t>Изучающих ФД</t>
  </si>
  <si>
    <t xml:space="preserve"> Групп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</si>
  <si>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электронных вычислительных машин, баз данных, топологий интегральных микросхем и т.д.</t>
  </si>
  <si>
    <t>ОР-3</t>
  </si>
  <si>
    <t>ОР-5,6,7</t>
  </si>
  <si>
    <t>ОР-5,7</t>
  </si>
  <si>
    <t>ОР-1, ОР-2</t>
  </si>
  <si>
    <t>ОР-2</t>
  </si>
  <si>
    <t>ОР-4</t>
  </si>
  <si>
    <t>ОР-6,8,9,10</t>
  </si>
  <si>
    <t>Оценка диссертации ОР-10</t>
  </si>
  <si>
    <t xml:space="preserve">Основы обработки текстовой информации </t>
  </si>
  <si>
    <t>Программная инженерия. Дополнительные главы</t>
  </si>
  <si>
    <t xml:space="preserve">Верификация моделей программ </t>
  </si>
  <si>
    <t>Зачёт</t>
  </si>
  <si>
    <t>Образовательный компонент - обозначается пустыми ячейками.</t>
  </si>
  <si>
    <t xml:space="preserve">Дисциплины базовые (включая кандидатские экзамены - Э) </t>
  </si>
  <si>
    <t>Подготовка публикаций и /или патентов на изобретения, свидетельств о регистрации программ для ЭВМ  и т.д., см. абзац четвертый пункта 5 ФГТ</t>
  </si>
  <si>
    <r>
      <t>Зачёт</t>
    </r>
    <r>
      <rPr>
        <sz val="8"/>
        <rFont val="Arial"/>
        <family val="2"/>
        <charset val="204"/>
      </rPr>
      <t xml:space="preserve"> с оценкой</t>
    </r>
  </si>
</sst>
</file>

<file path=xl/styles.xml><?xml version="1.0" encoding="utf-8"?>
<styleSheet xmlns="http://schemas.openxmlformats.org/spreadsheetml/2006/main">
  <fonts count="32">
    <font>
      <sz val="10"/>
      <name val="Arial Cyr"/>
      <charset val="204"/>
    </font>
    <font>
      <sz val="16"/>
      <name val="Times New Roman"/>
      <family val="1"/>
    </font>
    <font>
      <b/>
      <sz val="10"/>
      <name val="Arial Cyr"/>
      <charset val="204"/>
    </font>
    <font>
      <sz val="10"/>
      <name val="Arial"/>
      <family val="2"/>
      <charset val="204"/>
    </font>
    <font>
      <b/>
      <sz val="13"/>
      <name val="Arial Cyr"/>
      <charset val="204"/>
    </font>
    <font>
      <sz val="13"/>
      <name val="Arial Cyr"/>
      <charset val="204"/>
    </font>
    <font>
      <sz val="13"/>
      <name val="Times New Roman"/>
      <family val="1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color indexed="8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Tahoma"/>
      <family val="2"/>
      <charset val="204"/>
    </font>
    <font>
      <sz val="8"/>
      <color theme="0"/>
      <name val="Tahoma"/>
      <family val="2"/>
      <charset val="204"/>
    </font>
    <font>
      <u/>
      <sz val="13"/>
      <color indexed="8"/>
      <name val="Arial"/>
      <family val="2"/>
      <charset val="204"/>
    </font>
    <font>
      <sz val="10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12"/>
      <color theme="0"/>
      <name val="Arial"/>
      <family val="2"/>
      <charset val="204"/>
    </font>
    <font>
      <sz val="13"/>
      <color theme="0"/>
      <name val="Arial Cyr"/>
      <charset val="204"/>
    </font>
    <font>
      <sz val="14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8"/>
      <color indexed="8"/>
      <name val="Tahoma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u/>
      <sz val="8"/>
      <color indexed="8"/>
      <name val="Tahoma"/>
      <family val="2"/>
      <charset val="204"/>
    </font>
    <font>
      <b/>
      <sz val="16"/>
      <color indexed="8"/>
      <name val="Times New Roman"/>
      <family val="1"/>
      <charset val="204"/>
    </font>
    <font>
      <i/>
      <sz val="10"/>
      <color theme="0" tint="-0.34998626667073579"/>
      <name val="Tahoma"/>
      <family val="2"/>
      <charset val="204"/>
    </font>
    <font>
      <i/>
      <sz val="8"/>
      <color theme="0" tint="-0.34998626667073579"/>
      <name val="Tahoma"/>
      <family val="2"/>
      <charset val="204"/>
    </font>
    <font>
      <sz val="11"/>
      <color theme="0" tint="-0.499984740745262"/>
      <name val="Times New Roman"/>
      <family val="1"/>
      <charset val="204"/>
    </font>
    <font>
      <sz val="9"/>
      <name val="Arial"/>
      <family val="2"/>
      <charset val="204"/>
    </font>
    <font>
      <sz val="7"/>
      <color indexed="8"/>
      <name val="Times New Roman"/>
      <family val="1"/>
      <charset val="204"/>
    </font>
    <font>
      <sz val="8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0"/>
        <bgColor indexed="16"/>
      </patternFill>
    </fill>
    <fill>
      <patternFill patternType="lightUp">
        <fgColor indexed="20"/>
        <bgColor theme="0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16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6">
    <xf numFmtId="0" fontId="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</cellStyleXfs>
  <cellXfs count="285">
    <xf numFmtId="0" fontId="0" fillId="0" borderId="0" xfId="0"/>
    <xf numFmtId="0" fontId="0" fillId="0" borderId="0" xfId="0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0" fontId="2" fillId="0" borderId="13" xfId="0" applyFont="1" applyBorder="1" applyAlignment="1">
      <alignment horizontal="center" textRotation="90" wrapText="1"/>
    </xf>
    <xf numFmtId="0" fontId="3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4" borderId="14" xfId="0" applyNumberFormat="1" applyFont="1" applyFill="1" applyBorder="1" applyAlignment="1">
      <alignment horizontal="center" vertical="center" wrapText="1"/>
    </xf>
    <xf numFmtId="49" fontId="1" fillId="4" borderId="0" xfId="0" applyNumberFormat="1" applyFont="1" applyFill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4" borderId="15" xfId="0" applyNumberFormat="1" applyFont="1" applyFill="1" applyBorder="1" applyAlignment="1">
      <alignment horizontal="center" vertical="center" wrapText="1"/>
    </xf>
    <xf numFmtId="49" fontId="3" fillId="4" borderId="15" xfId="0" applyNumberFormat="1" applyFont="1" applyFill="1" applyBorder="1" applyAlignment="1">
      <alignment horizontal="center" vertical="center" wrapText="1"/>
    </xf>
    <xf numFmtId="49" fontId="3" fillId="4" borderId="18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49" fontId="3" fillId="5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49" fontId="3" fillId="0" borderId="17" xfId="0" applyNumberFormat="1" applyFont="1" applyBorder="1" applyAlignment="1">
      <alignment horizontal="center" vertical="center" wrapText="1"/>
    </xf>
    <xf numFmtId="49" fontId="8" fillId="5" borderId="7" xfId="0" applyNumberFormat="1" applyFont="1" applyFill="1" applyBorder="1" applyAlignment="1">
      <alignment horizontal="center" vertical="center" wrapText="1"/>
    </xf>
    <xf numFmtId="1" fontId="3" fillId="5" borderId="6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9" fillId="6" borderId="14" xfId="1" applyFill="1" applyBorder="1" applyAlignment="1" applyProtection="1">
      <alignment horizontal="center" vertical="center"/>
      <protection locked="0"/>
    </xf>
    <xf numFmtId="0" fontId="9" fillId="0" borderId="0" xfId="1"/>
    <xf numFmtId="1" fontId="3" fillId="5" borderId="34" xfId="0" applyNumberFormat="1" applyFont="1" applyFill="1" applyBorder="1" applyAlignment="1">
      <alignment horizontal="center" vertical="center" wrapText="1"/>
    </xf>
    <xf numFmtId="1" fontId="3" fillId="2" borderId="34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1" fontId="3" fillId="5" borderId="35" xfId="0" applyNumberFormat="1" applyFont="1" applyFill="1" applyBorder="1" applyAlignment="1">
      <alignment horizontal="center" vertical="center" wrapText="1"/>
    </xf>
    <xf numFmtId="1" fontId="3" fillId="2" borderId="35" xfId="0" applyNumberFormat="1" applyFont="1" applyFill="1" applyBorder="1" applyAlignment="1">
      <alignment horizontal="center" vertical="center" wrapText="1"/>
    </xf>
    <xf numFmtId="1" fontId="3" fillId="5" borderId="25" xfId="0" applyNumberFormat="1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49" fontId="3" fillId="4" borderId="17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Border="1" applyAlignment="1">
      <alignment horizontal="center" vertical="center" wrapText="1"/>
    </xf>
    <xf numFmtId="49" fontId="3" fillId="4" borderId="37" xfId="0" applyNumberFormat="1" applyFont="1" applyFill="1" applyBorder="1" applyAlignment="1">
      <alignment horizontal="center" vertical="center" wrapText="1"/>
    </xf>
    <xf numFmtId="1" fontId="3" fillId="2" borderId="25" xfId="0" applyNumberFormat="1" applyFont="1" applyFill="1" applyBorder="1" applyAlignment="1">
      <alignment horizontal="center" vertical="center" wrapText="1"/>
    </xf>
    <xf numFmtId="1" fontId="3" fillId="5" borderId="39" xfId="0" applyNumberFormat="1" applyFont="1" applyFill="1" applyBorder="1" applyAlignment="1">
      <alignment horizontal="center" vertical="center" wrapText="1"/>
    </xf>
    <xf numFmtId="1" fontId="3" fillId="5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49" fontId="8" fillId="5" borderId="20" xfId="0" applyNumberFormat="1" applyFont="1" applyFill="1" applyBorder="1" applyAlignment="1">
      <alignment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4" borderId="8" xfId="0" applyNumberFormat="1" applyFont="1" applyFill="1" applyBorder="1" applyAlignment="1">
      <alignment vertical="center" wrapText="1"/>
    </xf>
    <xf numFmtId="49" fontId="3" fillId="2" borderId="8" xfId="0" applyNumberFormat="1" applyFont="1" applyFill="1" applyBorder="1" applyAlignment="1">
      <alignment horizontal="left" vertical="center" wrapText="1"/>
    </xf>
    <xf numFmtId="49" fontId="3" fillId="2" borderId="27" xfId="0" applyNumberFormat="1" applyFont="1" applyFill="1" applyBorder="1" applyAlignment="1">
      <alignment horizontal="left" vertical="center" wrapText="1"/>
    </xf>
    <xf numFmtId="49" fontId="7" fillId="5" borderId="7" xfId="0" applyNumberFormat="1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" fontId="3" fillId="2" borderId="45" xfId="0" applyNumberFormat="1" applyFont="1" applyFill="1" applyBorder="1" applyAlignment="1">
      <alignment horizontal="center" vertical="center" wrapText="1"/>
    </xf>
    <xf numFmtId="1" fontId="3" fillId="2" borderId="43" xfId="0" applyNumberFormat="1" applyFont="1" applyFill="1" applyBorder="1" applyAlignment="1">
      <alignment horizontal="center" vertical="center" wrapText="1"/>
    </xf>
    <xf numFmtId="1" fontId="3" fillId="2" borderId="32" xfId="0" applyNumberFormat="1" applyFont="1" applyFill="1" applyBorder="1" applyAlignment="1">
      <alignment horizontal="center" vertical="center" wrapText="1"/>
    </xf>
    <xf numFmtId="1" fontId="3" fillId="2" borderId="28" xfId="0" applyNumberFormat="1" applyFont="1" applyFill="1" applyBorder="1" applyAlignment="1">
      <alignment horizontal="center" vertical="center" wrapText="1"/>
    </xf>
    <xf numFmtId="1" fontId="3" fillId="2" borderId="41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vertical="center" wrapText="1"/>
    </xf>
    <xf numFmtId="49" fontId="3" fillId="0" borderId="46" xfId="0" applyNumberFormat="1" applyFont="1" applyBorder="1" applyAlignment="1">
      <alignment horizontal="center" vertical="center" wrapText="1"/>
    </xf>
    <xf numFmtId="49" fontId="3" fillId="5" borderId="47" xfId="0" applyNumberFormat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2" fillId="0" borderId="13" xfId="0" applyFont="1" applyBorder="1" applyAlignment="1">
      <alignment textRotation="90" wrapText="1"/>
    </xf>
    <xf numFmtId="0" fontId="2" fillId="0" borderId="24" xfId="0" applyFont="1" applyBorder="1" applyAlignment="1">
      <alignment horizontal="center" textRotation="90" wrapText="1"/>
    </xf>
    <xf numFmtId="49" fontId="3" fillId="4" borderId="39" xfId="0" applyNumberFormat="1" applyFont="1" applyFill="1" applyBorder="1" applyAlignment="1">
      <alignment horizontal="center" vertical="center" wrapText="1"/>
    </xf>
    <xf numFmtId="49" fontId="3" fillId="4" borderId="19" xfId="0" applyNumberFormat="1" applyFont="1" applyFill="1" applyBorder="1" applyAlignment="1">
      <alignment vertical="center" wrapText="1"/>
    </xf>
    <xf numFmtId="1" fontId="3" fillId="4" borderId="39" xfId="0" applyNumberFormat="1" applyFont="1" applyFill="1" applyBorder="1" applyAlignment="1">
      <alignment horizontal="center" vertical="center" wrapText="1"/>
    </xf>
    <xf numFmtId="1" fontId="3" fillId="4" borderId="34" xfId="0" applyNumberFormat="1" applyFont="1" applyFill="1" applyBorder="1" applyAlignment="1">
      <alignment horizontal="center" vertical="center" wrapText="1"/>
    </xf>
    <xf numFmtId="1" fontId="3" fillId="4" borderId="25" xfId="0" applyNumberFormat="1" applyFont="1" applyFill="1" applyBorder="1" applyAlignment="1">
      <alignment horizontal="center" vertical="center" wrapText="1"/>
    </xf>
    <xf numFmtId="1" fontId="3" fillId="4" borderId="35" xfId="0" applyNumberFormat="1" applyFont="1" applyFill="1" applyBorder="1" applyAlignment="1">
      <alignment horizontal="center" vertical="center" wrapText="1"/>
    </xf>
    <xf numFmtId="1" fontId="3" fillId="4" borderId="19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49" fontId="3" fillId="4" borderId="46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3" fillId="4" borderId="7" xfId="0" applyNumberFormat="1" applyFont="1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1" fontId="3" fillId="4" borderId="4" xfId="0" applyNumberFormat="1" applyFont="1" applyFill="1" applyBorder="1" applyAlignment="1">
      <alignment horizontal="center" vertical="center" wrapText="1"/>
    </xf>
    <xf numFmtId="1" fontId="3" fillId="4" borderId="6" xfId="0" applyNumberFormat="1" applyFont="1" applyFill="1" applyBorder="1" applyAlignment="1">
      <alignment horizontal="center" vertical="center" wrapText="1"/>
    </xf>
    <xf numFmtId="1" fontId="3" fillId="4" borderId="16" xfId="0" applyNumberFormat="1" applyFont="1" applyFill="1" applyBorder="1" applyAlignment="1">
      <alignment horizontal="center" vertical="center" wrapText="1"/>
    </xf>
    <xf numFmtId="1" fontId="3" fillId="4" borderId="30" xfId="0" applyNumberFormat="1" applyFont="1" applyFill="1" applyBorder="1" applyAlignment="1">
      <alignment horizontal="center" vertical="center" wrapText="1"/>
    </xf>
    <xf numFmtId="0" fontId="0" fillId="2" borderId="47" xfId="0" applyFill="1" applyBorder="1" applyAlignment="1">
      <alignment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0" fontId="9" fillId="6" borderId="14" xfId="1" applyFill="1" applyBorder="1" applyAlignment="1" applyProtection="1">
      <alignment horizontal="center" vertical="center" textRotation="90"/>
      <protection locked="0"/>
    </xf>
    <xf numFmtId="0" fontId="15" fillId="6" borderId="14" xfId="1" applyFont="1" applyFill="1" applyBorder="1" applyAlignment="1" applyProtection="1">
      <alignment horizontal="center" vertical="center"/>
      <protection locked="0"/>
    </xf>
    <xf numFmtId="0" fontId="9" fillId="8" borderId="0" xfId="1" applyFill="1" applyAlignment="1" applyProtection="1">
      <alignment horizontal="center" vertical="center"/>
      <protection locked="0"/>
    </xf>
    <xf numFmtId="0" fontId="9" fillId="2" borderId="0" xfId="1" applyFill="1"/>
    <xf numFmtId="0" fontId="14" fillId="8" borderId="14" xfId="1" applyFont="1" applyFill="1" applyBorder="1" applyAlignment="1" applyProtection="1">
      <alignment horizontal="center" vertical="center"/>
      <protection locked="0"/>
    </xf>
    <xf numFmtId="0" fontId="9" fillId="3" borderId="0" xfId="1" applyFill="1"/>
    <xf numFmtId="0" fontId="14" fillId="9" borderId="14" xfId="1" applyFon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left" vertical="center"/>
      <protection locked="0"/>
    </xf>
    <xf numFmtId="0" fontId="9" fillId="6" borderId="0" xfId="1" applyFill="1" applyAlignment="1" applyProtection="1">
      <alignment horizontal="center" vertical="center"/>
      <protection locked="0"/>
    </xf>
    <xf numFmtId="0" fontId="12" fillId="8" borderId="0" xfId="1" applyFont="1" applyFill="1" applyAlignment="1" applyProtection="1">
      <alignment horizontal="center" vertical="center"/>
      <protection locked="0"/>
    </xf>
    <xf numFmtId="0" fontId="12" fillId="2" borderId="0" xfId="1" applyFont="1" applyFill="1"/>
    <xf numFmtId="1" fontId="0" fillId="0" borderId="0" xfId="0" applyNumberFormat="1"/>
    <xf numFmtId="1" fontId="3" fillId="5" borderId="50" xfId="0" applyNumberFormat="1" applyFont="1" applyFill="1" applyBorder="1" applyAlignment="1">
      <alignment horizontal="center" vertical="center" wrapText="1"/>
    </xf>
    <xf numFmtId="1" fontId="3" fillId="4" borderId="50" xfId="0" applyNumberFormat="1" applyFont="1" applyFill="1" applyBorder="1" applyAlignment="1">
      <alignment horizontal="center" vertical="center" wrapText="1"/>
    </xf>
    <xf numFmtId="1" fontId="3" fillId="4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" fontId="3" fillId="2" borderId="19" xfId="0" applyNumberFormat="1" applyFont="1" applyFill="1" applyBorder="1" applyAlignment="1">
      <alignment horizontal="center" vertical="center" wrapText="1"/>
    </xf>
    <xf numFmtId="1" fontId="3" fillId="5" borderId="19" xfId="0" applyNumberFormat="1" applyFont="1" applyFill="1" applyBorder="1" applyAlignment="1">
      <alignment horizontal="center" vertical="center" wrapText="1"/>
    </xf>
    <xf numFmtId="1" fontId="3" fillId="2" borderId="51" xfId="0" applyNumberFormat="1" applyFont="1" applyFill="1" applyBorder="1" applyAlignment="1">
      <alignment horizontal="center" vertical="center" wrapText="1"/>
    </xf>
    <xf numFmtId="1" fontId="3" fillId="5" borderId="42" xfId="0" applyNumberFormat="1" applyFont="1" applyFill="1" applyBorder="1" applyAlignment="1">
      <alignment horizontal="center" vertical="center" wrapText="1"/>
    </xf>
    <xf numFmtId="1" fontId="3" fillId="4" borderId="40" xfId="0" applyNumberFormat="1" applyFont="1" applyFill="1" applyBorder="1" applyAlignment="1">
      <alignment horizontal="center" vertical="center" wrapText="1"/>
    </xf>
    <xf numFmtId="49" fontId="3" fillId="4" borderId="38" xfId="0" applyNumberFormat="1" applyFont="1" applyFill="1" applyBorder="1" applyAlignment="1">
      <alignment horizontal="center" vertical="center" wrapText="1"/>
    </xf>
    <xf numFmtId="49" fontId="3" fillId="4" borderId="52" xfId="0" applyNumberFormat="1" applyFont="1" applyFill="1" applyBorder="1" applyAlignment="1">
      <alignment horizontal="center" vertical="center" wrapText="1"/>
    </xf>
    <xf numFmtId="49" fontId="3" fillId="5" borderId="10" xfId="0" applyNumberFormat="1" applyFont="1" applyFill="1" applyBorder="1" applyAlignment="1">
      <alignment horizontal="center" vertical="center" wrapText="1"/>
    </xf>
    <xf numFmtId="49" fontId="3" fillId="4" borderId="42" xfId="0" applyNumberFormat="1" applyFont="1" applyFill="1" applyBorder="1" applyAlignment="1">
      <alignment horizontal="left" vertical="center" wrapText="1"/>
    </xf>
    <xf numFmtId="49" fontId="3" fillId="4" borderId="40" xfId="0" applyNumberFormat="1" applyFont="1" applyFill="1" applyBorder="1" applyAlignment="1">
      <alignment horizontal="left" vertical="center" wrapText="1"/>
    </xf>
    <xf numFmtId="49" fontId="3" fillId="0" borderId="38" xfId="0" applyNumberFormat="1" applyFont="1" applyBorder="1" applyAlignment="1">
      <alignment vertical="center" wrapText="1"/>
    </xf>
    <xf numFmtId="49" fontId="3" fillId="0" borderId="10" xfId="0" applyNumberFormat="1" applyFont="1" applyBorder="1" applyAlignment="1">
      <alignment vertical="center" wrapText="1"/>
    </xf>
    <xf numFmtId="49" fontId="3" fillId="0" borderId="40" xfId="0" applyNumberFormat="1" applyFont="1" applyBorder="1" applyAlignment="1">
      <alignment horizontal="left" vertical="center" wrapText="1"/>
    </xf>
    <xf numFmtId="49" fontId="3" fillId="4" borderId="10" xfId="0" applyNumberFormat="1" applyFont="1" applyFill="1" applyBorder="1" applyAlignment="1">
      <alignment vertical="center" wrapText="1"/>
    </xf>
    <xf numFmtId="49" fontId="3" fillId="4" borderId="38" xfId="0" applyNumberFormat="1" applyFont="1" applyFill="1" applyBorder="1" applyAlignment="1">
      <alignment horizontal="left" vertical="center" wrapText="1"/>
    </xf>
    <xf numFmtId="49" fontId="3" fillId="5" borderId="42" xfId="0" applyNumberFormat="1" applyFont="1" applyFill="1" applyBorder="1" applyAlignment="1">
      <alignment horizontal="left" vertical="center" wrapText="1"/>
    </xf>
    <xf numFmtId="49" fontId="3" fillId="0" borderId="52" xfId="0" applyNumberFormat="1" applyFont="1" applyBorder="1" applyAlignment="1">
      <alignment horizontal="left" vertical="center" wrapText="1"/>
    </xf>
    <xf numFmtId="1" fontId="17" fillId="0" borderId="0" xfId="0" applyNumberFormat="1" applyFont="1" applyAlignment="1">
      <alignment horizontal="left" vertical="center"/>
    </xf>
    <xf numFmtId="1" fontId="18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center" vertical="center"/>
    </xf>
    <xf numFmtId="49" fontId="0" fillId="0" borderId="0" xfId="0" applyNumberFormat="1"/>
    <xf numFmtId="0" fontId="20" fillId="2" borderId="0" xfId="1" applyFont="1" applyFill="1"/>
    <xf numFmtId="0" fontId="21" fillId="2" borderId="0" xfId="1" applyFont="1" applyFill="1"/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49" fontId="1" fillId="4" borderId="18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Border="1" applyAlignment="1">
      <alignment horizontal="center" vertical="center" wrapText="1"/>
    </xf>
    <xf numFmtId="0" fontId="11" fillId="8" borderId="0" xfId="1" applyFont="1" applyFill="1" applyAlignment="1">
      <alignment horizontal="left" vertical="center" wrapText="1"/>
    </xf>
    <xf numFmtId="49" fontId="0" fillId="0" borderId="0" xfId="0" applyNumberFormat="1" applyAlignment="1">
      <alignment horizontal="center" vertical="center"/>
    </xf>
    <xf numFmtId="0" fontId="11" fillId="6" borderId="0" xfId="1" applyFont="1" applyFill="1" applyAlignment="1">
      <alignment horizontal="left" vertical="center" wrapText="1"/>
    </xf>
    <xf numFmtId="1" fontId="3" fillId="2" borderId="39" xfId="0" applyNumberFormat="1" applyFont="1" applyFill="1" applyBorder="1" applyAlignment="1">
      <alignment horizontal="center" vertical="center" wrapText="1"/>
    </xf>
    <xf numFmtId="49" fontId="3" fillId="2" borderId="38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0" fontId="14" fillId="11" borderId="14" xfId="1" applyFont="1" applyFill="1" applyBorder="1" applyAlignment="1" applyProtection="1">
      <alignment horizontal="center" vertical="center"/>
      <protection locked="0"/>
    </xf>
    <xf numFmtId="0" fontId="26" fillId="8" borderId="14" xfId="1" applyFont="1" applyFill="1" applyBorder="1" applyAlignment="1" applyProtection="1">
      <alignment horizontal="center" vertical="center"/>
      <protection locked="0"/>
    </xf>
    <xf numFmtId="0" fontId="27" fillId="8" borderId="0" xfId="1" applyFont="1" applyFill="1" applyAlignment="1" applyProtection="1">
      <alignment horizontal="center" vertical="center"/>
      <protection locked="0"/>
    </xf>
    <xf numFmtId="0" fontId="27" fillId="2" borderId="0" xfId="1" applyFont="1" applyFill="1"/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 wrapText="1"/>
    </xf>
    <xf numFmtId="1" fontId="3" fillId="2" borderId="14" xfId="0" applyNumberFormat="1" applyFont="1" applyFill="1" applyBorder="1" applyAlignment="1">
      <alignment horizontal="center" vertical="center" wrapText="1"/>
    </xf>
    <xf numFmtId="1" fontId="3" fillId="4" borderId="14" xfId="0" applyNumberFormat="1" applyFont="1" applyFill="1" applyBorder="1" applyAlignment="1">
      <alignment horizontal="center" vertical="center" wrapText="1"/>
    </xf>
    <xf numFmtId="0" fontId="11" fillId="8" borderId="0" xfId="1" applyFont="1" applyFill="1" applyAlignment="1" applyProtection="1">
      <alignment horizontal="left" vertical="center" wrapText="1"/>
      <protection locked="0"/>
    </xf>
    <xf numFmtId="49" fontId="3" fillId="0" borderId="39" xfId="0" applyNumberFormat="1" applyFont="1" applyBorder="1" applyAlignment="1">
      <alignment horizontal="center" vertical="center" wrapText="1"/>
    </xf>
    <xf numFmtId="49" fontId="29" fillId="0" borderId="19" xfId="0" applyNumberFormat="1" applyFont="1" applyBorder="1" applyAlignment="1">
      <alignment horizontal="left" vertical="center" wrapText="1"/>
    </xf>
    <xf numFmtId="49" fontId="29" fillId="0" borderId="0" xfId="0" applyNumberFormat="1" applyFont="1" applyAlignment="1">
      <alignment horizontal="center" vertical="center" wrapText="1"/>
    </xf>
    <xf numFmtId="0" fontId="9" fillId="0" borderId="0" xfId="1" applyBorder="1"/>
    <xf numFmtId="0" fontId="9" fillId="2" borderId="0" xfId="1" applyFill="1" applyBorder="1"/>
    <xf numFmtId="0" fontId="23" fillId="2" borderId="0" xfId="1" applyFont="1" applyFill="1" applyBorder="1" applyAlignment="1">
      <alignment horizontal="center"/>
    </xf>
    <xf numFmtId="0" fontId="24" fillId="2" borderId="0" xfId="1" applyFont="1" applyFill="1" applyBorder="1"/>
    <xf numFmtId="0" fontId="23" fillId="2" borderId="0" xfId="1" applyFont="1" applyFill="1" applyBorder="1"/>
    <xf numFmtId="0" fontId="9" fillId="2" borderId="0" xfId="3" applyFill="1" applyBorder="1"/>
    <xf numFmtId="0" fontId="20" fillId="2" borderId="0" xfId="1" applyFont="1" applyFill="1" applyBorder="1"/>
    <xf numFmtId="0" fontId="21" fillId="2" borderId="0" xfId="1" applyFont="1" applyFill="1" applyBorder="1"/>
    <xf numFmtId="0" fontId="10" fillId="2" borderId="0" xfId="2" applyFill="1" applyBorder="1"/>
    <xf numFmtId="0" fontId="9" fillId="0" borderId="0" xfId="4" applyBorder="1"/>
    <xf numFmtId="0" fontId="9" fillId="0" borderId="0" xfId="3" applyBorder="1"/>
    <xf numFmtId="0" fontId="10" fillId="0" borderId="0" xfId="5" applyBorder="1"/>
    <xf numFmtId="0" fontId="10" fillId="0" borderId="0" xfId="2" applyBorder="1"/>
    <xf numFmtId="0" fontId="23" fillId="2" borderId="0" xfId="1" applyFont="1" applyFill="1" applyBorder="1" applyAlignment="1">
      <alignment horizontal="center"/>
    </xf>
    <xf numFmtId="0" fontId="23" fillId="2" borderId="0" xfId="1" applyFont="1" applyFill="1" applyBorder="1" applyAlignment="1">
      <alignment horizontal="left"/>
    </xf>
    <xf numFmtId="0" fontId="9" fillId="6" borderId="8" xfId="1" applyFill="1" applyBorder="1" applyAlignment="1" applyProtection="1">
      <alignment horizontal="left" vertical="center" wrapText="1"/>
      <protection locked="0"/>
    </xf>
    <xf numFmtId="0" fontId="9" fillId="6" borderId="15" xfId="1" applyFill="1" applyBorder="1" applyAlignment="1" applyProtection="1">
      <alignment horizontal="left" vertical="center" wrapText="1"/>
      <protection locked="0"/>
    </xf>
    <xf numFmtId="0" fontId="9" fillId="6" borderId="37" xfId="1" applyFill="1" applyBorder="1" applyAlignment="1" applyProtection="1">
      <alignment horizontal="left" vertical="center" wrapText="1"/>
      <protection locked="0"/>
    </xf>
    <xf numFmtId="0" fontId="23" fillId="2" borderId="0" xfId="1" applyFont="1" applyFill="1" applyBorder="1" applyAlignment="1">
      <alignment horizontal="justify"/>
    </xf>
    <xf numFmtId="0" fontId="28" fillId="2" borderId="0" xfId="1" applyFont="1" applyFill="1" applyBorder="1" applyAlignment="1">
      <alignment horizontal="justify"/>
    </xf>
    <xf numFmtId="0" fontId="19" fillId="2" borderId="0" xfId="1" applyFont="1" applyFill="1" applyAlignment="1">
      <alignment horizontal="center" vertical="center"/>
    </xf>
    <xf numFmtId="0" fontId="22" fillId="2" borderId="0" xfId="1" applyFont="1" applyFill="1" applyBorder="1" applyAlignment="1">
      <alignment horizontal="center"/>
    </xf>
    <xf numFmtId="0" fontId="25" fillId="2" borderId="0" xfId="1" applyFont="1" applyFill="1" applyBorder="1" applyAlignment="1">
      <alignment horizontal="center"/>
    </xf>
    <xf numFmtId="0" fontId="19" fillId="2" borderId="0" xfId="1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6" borderId="0" xfId="1" applyFill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textRotation="90"/>
    </xf>
    <xf numFmtId="0" fontId="2" fillId="0" borderId="38" xfId="0" applyFont="1" applyBorder="1" applyAlignment="1">
      <alignment horizontal="center" textRotation="90"/>
    </xf>
    <xf numFmtId="0" fontId="2" fillId="0" borderId="44" xfId="0" applyFont="1" applyBorder="1" applyAlignment="1">
      <alignment horizontal="center" textRotation="90"/>
    </xf>
    <xf numFmtId="0" fontId="11" fillId="8" borderId="0" xfId="1" applyFont="1" applyFill="1" applyAlignment="1" applyProtection="1">
      <alignment horizontal="left" vertical="center" wrapText="1"/>
      <protection locked="0"/>
    </xf>
    <xf numFmtId="0" fontId="9" fillId="6" borderId="0" xfId="1" applyFill="1" applyAlignment="1" applyProtection="1">
      <alignment horizontal="left" vertical="center" wrapText="1"/>
      <protection locked="0"/>
    </xf>
    <xf numFmtId="0" fontId="9" fillId="8" borderId="0" xfId="1" applyFill="1" applyAlignment="1" applyProtection="1">
      <alignment horizontal="left" vertical="center" wrapText="1"/>
      <protection locked="0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40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textRotation="90" wrapText="1"/>
    </xf>
    <xf numFmtId="0" fontId="2" fillId="0" borderId="36" xfId="0" applyFont="1" applyBorder="1" applyAlignment="1">
      <alignment horizontal="center" textRotation="90" wrapText="1"/>
    </xf>
    <xf numFmtId="0" fontId="2" fillId="0" borderId="13" xfId="0" applyFont="1" applyBorder="1" applyAlignment="1">
      <alignment horizontal="center" textRotation="90" wrapText="1"/>
    </xf>
    <xf numFmtId="0" fontId="2" fillId="0" borderId="32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textRotation="90" wrapText="1"/>
    </xf>
    <xf numFmtId="0" fontId="2" fillId="0" borderId="14" xfId="0" applyFont="1" applyBorder="1" applyAlignment="1">
      <alignment horizontal="center" textRotation="90" wrapText="1"/>
    </xf>
    <xf numFmtId="0" fontId="2" fillId="0" borderId="21" xfId="0" applyFont="1" applyBorder="1" applyAlignment="1">
      <alignment horizontal="center" wrapText="1"/>
    </xf>
    <xf numFmtId="0" fontId="2" fillId="0" borderId="18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textRotation="90" wrapText="1"/>
    </xf>
    <xf numFmtId="0" fontId="2" fillId="0" borderId="17" xfId="0" applyFont="1" applyBorder="1" applyAlignment="1">
      <alignment horizontal="center" textRotation="90" wrapText="1"/>
    </xf>
    <xf numFmtId="49" fontId="5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29" xfId="0" applyFont="1" applyBorder="1" applyAlignment="1">
      <alignment horizontal="center" wrapText="1"/>
    </xf>
    <xf numFmtId="0" fontId="2" fillId="0" borderId="48" xfId="0" applyFont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2" fillId="0" borderId="23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14" fillId="6" borderId="14" xfId="1" applyFont="1" applyFill="1" applyBorder="1" applyAlignment="1" applyProtection="1">
      <alignment horizontal="left" vertical="center"/>
      <protection locked="0"/>
    </xf>
    <xf numFmtId="0" fontId="14" fillId="7" borderId="14" xfId="1" applyFont="1" applyFill="1" applyBorder="1" applyAlignment="1" applyProtection="1">
      <alignment horizontal="center" vertical="center"/>
      <protection locked="0"/>
    </xf>
    <xf numFmtId="0" fontId="14" fillId="10" borderId="14" xfId="1" applyFont="1" applyFill="1" applyBorder="1" applyAlignment="1" applyProtection="1">
      <alignment horizontal="left" vertical="center"/>
      <protection locked="0"/>
    </xf>
    <xf numFmtId="0" fontId="16" fillId="6" borderId="14" xfId="1" applyFont="1" applyFill="1" applyBorder="1" applyAlignment="1" applyProtection="1">
      <alignment horizontal="left" vertical="center"/>
      <protection locked="0"/>
    </xf>
    <xf numFmtId="1" fontId="16" fillId="6" borderId="14" xfId="1" applyNumberFormat="1" applyFont="1" applyFill="1" applyBorder="1" applyAlignment="1" applyProtection="1">
      <alignment horizontal="center" vertical="center"/>
      <protection locked="0"/>
    </xf>
    <xf numFmtId="1" fontId="14" fillId="7" borderId="14" xfId="1" applyNumberFormat="1" applyFont="1" applyFill="1" applyBorder="1" applyAlignment="1" applyProtection="1">
      <alignment horizontal="center" vertical="center"/>
      <protection locked="0"/>
    </xf>
    <xf numFmtId="1" fontId="9" fillId="7" borderId="14" xfId="1" applyNumberFormat="1" applyFill="1" applyBorder="1" applyAlignment="1" applyProtection="1">
      <alignment horizontal="center" vertical="center"/>
      <protection locked="0"/>
    </xf>
    <xf numFmtId="0" fontId="26" fillId="8" borderId="14" xfId="1" applyFont="1" applyFill="1" applyBorder="1" applyAlignment="1" applyProtection="1">
      <alignment horizontal="left" vertical="center" wrapText="1"/>
      <protection locked="0"/>
    </xf>
    <xf numFmtId="1" fontId="26" fillId="8" borderId="14" xfId="1" applyNumberFormat="1" applyFont="1" applyFill="1" applyBorder="1" applyAlignment="1" applyProtection="1">
      <alignment horizontal="center" vertical="center"/>
      <protection locked="0"/>
    </xf>
    <xf numFmtId="1" fontId="27" fillId="8" borderId="14" xfId="1" applyNumberFormat="1" applyFont="1" applyFill="1" applyBorder="1" applyAlignment="1" applyProtection="1">
      <alignment horizontal="center" vertical="center"/>
      <protection locked="0"/>
    </xf>
    <xf numFmtId="1" fontId="14" fillId="8" borderId="14" xfId="1" applyNumberFormat="1" applyFont="1" applyFill="1" applyBorder="1" applyAlignment="1" applyProtection="1">
      <alignment horizontal="center" vertical="center"/>
      <protection locked="0"/>
    </xf>
    <xf numFmtId="1" fontId="9" fillId="8" borderId="14" xfId="1" applyNumberFormat="1" applyFill="1" applyBorder="1" applyAlignment="1" applyProtection="1">
      <alignment horizontal="center" vertical="center"/>
      <protection locked="0"/>
    </xf>
    <xf numFmtId="0" fontId="14" fillId="11" borderId="14" xfId="1" applyFont="1" applyFill="1" applyBorder="1" applyAlignment="1" applyProtection="1">
      <alignment horizontal="left" vertical="center" wrapText="1"/>
      <protection locked="0"/>
    </xf>
    <xf numFmtId="1" fontId="16" fillId="11" borderId="14" xfId="1" applyNumberFormat="1" applyFont="1" applyFill="1" applyBorder="1" applyAlignment="1" applyProtection="1">
      <alignment horizontal="center" vertical="center"/>
      <protection locked="0"/>
    </xf>
    <xf numFmtId="1" fontId="14" fillId="11" borderId="14" xfId="1" applyNumberFormat="1" applyFont="1" applyFill="1" applyBorder="1" applyAlignment="1" applyProtection="1">
      <alignment horizontal="center" vertical="center"/>
      <protection locked="0"/>
    </xf>
    <xf numFmtId="1" fontId="9" fillId="11" borderId="14" xfId="1" applyNumberFormat="1" applyFill="1" applyBorder="1" applyAlignment="1" applyProtection="1">
      <alignment horizontal="center" vertical="center"/>
      <protection locked="0"/>
    </xf>
    <xf numFmtId="0" fontId="14" fillId="8" borderId="8" xfId="1" applyFont="1" applyFill="1" applyBorder="1" applyAlignment="1" applyProtection="1">
      <alignment horizontal="left" vertical="center" wrapText="1"/>
      <protection locked="0"/>
    </xf>
    <xf numFmtId="0" fontId="14" fillId="8" borderId="15" xfId="1" applyFont="1" applyFill="1" applyBorder="1" applyAlignment="1" applyProtection="1">
      <alignment horizontal="left" vertical="center" wrapText="1"/>
      <protection locked="0"/>
    </xf>
    <xf numFmtId="0" fontId="14" fillId="8" borderId="18" xfId="1" applyFont="1" applyFill="1" applyBorder="1" applyAlignment="1" applyProtection="1">
      <alignment horizontal="left" vertical="center" wrapText="1"/>
      <protection locked="0"/>
    </xf>
    <xf numFmtId="1" fontId="16" fillId="8" borderId="8" xfId="1" applyNumberFormat="1" applyFont="1" applyFill="1" applyBorder="1" applyAlignment="1" applyProtection="1">
      <alignment horizontal="center" vertical="center"/>
      <protection locked="0"/>
    </xf>
    <xf numFmtId="1" fontId="16" fillId="8" borderId="15" xfId="1" applyNumberFormat="1" applyFont="1" applyFill="1" applyBorder="1" applyAlignment="1" applyProtection="1">
      <alignment horizontal="center" vertical="center"/>
      <protection locked="0"/>
    </xf>
    <xf numFmtId="1" fontId="16" fillId="8" borderId="18" xfId="1" applyNumberFormat="1" applyFont="1" applyFill="1" applyBorder="1" applyAlignment="1" applyProtection="1">
      <alignment horizontal="center" vertical="center"/>
      <protection locked="0"/>
    </xf>
    <xf numFmtId="0" fontId="14" fillId="8" borderId="14" xfId="1" applyFont="1" applyFill="1" applyBorder="1" applyAlignment="1" applyProtection="1">
      <alignment horizontal="left" vertical="center" wrapText="1"/>
      <protection locked="0"/>
    </xf>
    <xf numFmtId="1" fontId="16" fillId="8" borderId="14" xfId="1" applyNumberFormat="1" applyFont="1" applyFill="1" applyBorder="1" applyAlignment="1" applyProtection="1">
      <alignment horizontal="center" vertical="center"/>
      <protection locked="0"/>
    </xf>
    <xf numFmtId="0" fontId="30" fillId="8" borderId="14" xfId="1" applyFont="1" applyFill="1" applyBorder="1" applyAlignment="1" applyProtection="1">
      <alignment horizontal="left" vertical="center" wrapText="1"/>
      <protection locked="0"/>
    </xf>
    <xf numFmtId="0" fontId="14" fillId="6" borderId="14" xfId="1" applyFont="1" applyFill="1" applyBorder="1" applyAlignment="1" applyProtection="1">
      <alignment horizontal="center" vertical="center"/>
      <protection locked="0"/>
    </xf>
    <xf numFmtId="0" fontId="9" fillId="6" borderId="14" xfId="1" applyFill="1" applyBorder="1" applyAlignment="1" applyProtection="1">
      <alignment horizontal="center" vertical="center"/>
      <protection locked="0"/>
    </xf>
    <xf numFmtId="0" fontId="13" fillId="6" borderId="0" xfId="1" applyFont="1" applyFill="1" applyAlignment="1" applyProtection="1">
      <alignment horizontal="left" vertical="center"/>
      <protection locked="0"/>
    </xf>
    <xf numFmtId="0" fontId="14" fillId="6" borderId="49" xfId="1" applyFont="1" applyFill="1" applyBorder="1" applyAlignment="1" applyProtection="1">
      <alignment horizontal="center" vertical="center"/>
      <protection locked="0"/>
    </xf>
    <xf numFmtId="0" fontId="14" fillId="6" borderId="13" xfId="1" applyFont="1" applyFill="1" applyBorder="1" applyAlignment="1" applyProtection="1">
      <alignment horizontal="center" vertical="center"/>
      <protection locked="0"/>
    </xf>
    <xf numFmtId="0" fontId="14" fillId="6" borderId="1" xfId="1" applyFont="1" applyFill="1" applyBorder="1" applyAlignment="1" applyProtection="1">
      <alignment horizontal="center" vertical="center"/>
      <protection locked="0"/>
    </xf>
    <xf numFmtId="0" fontId="14" fillId="6" borderId="34" xfId="1" applyFont="1" applyFill="1" applyBorder="1" applyAlignment="1" applyProtection="1">
      <alignment horizontal="center" vertical="center"/>
      <protection locked="0"/>
    </xf>
    <xf numFmtId="0" fontId="9" fillId="6" borderId="13" xfId="1" applyFill="1" applyBorder="1" applyAlignment="1" applyProtection="1">
      <alignment horizontal="center" vertical="center" textRotation="90"/>
      <protection locked="0"/>
    </xf>
    <xf numFmtId="0" fontId="9" fillId="6" borderId="34" xfId="1" applyFill="1" applyBorder="1" applyAlignment="1" applyProtection="1">
      <alignment horizontal="center" vertical="center" textRotation="90"/>
      <protection locked="0"/>
    </xf>
    <xf numFmtId="0" fontId="15" fillId="6" borderId="8" xfId="1" applyFont="1" applyFill="1" applyBorder="1" applyAlignment="1" applyProtection="1">
      <alignment horizontal="center" vertical="center"/>
      <protection locked="0"/>
    </xf>
    <xf numFmtId="0" fontId="15" fillId="6" borderId="15" xfId="1" applyFont="1" applyFill="1" applyBorder="1" applyAlignment="1" applyProtection="1">
      <alignment horizontal="center" vertical="center"/>
      <protection locked="0"/>
    </xf>
    <xf numFmtId="0" fontId="15" fillId="6" borderId="18" xfId="1" applyFont="1" applyFill="1" applyBorder="1" applyAlignment="1" applyProtection="1">
      <alignment horizontal="center" vertical="center"/>
      <protection locked="0"/>
    </xf>
    <xf numFmtId="0" fontId="14" fillId="6" borderId="23" xfId="1" applyFont="1" applyFill="1" applyBorder="1" applyAlignment="1" applyProtection="1">
      <alignment horizontal="center" vertical="center"/>
      <protection locked="0"/>
    </xf>
    <xf numFmtId="0" fontId="14" fillId="6" borderId="21" xfId="1" applyFont="1" applyFill="1" applyBorder="1" applyAlignment="1" applyProtection="1">
      <alignment horizontal="center" vertical="center"/>
      <protection locked="0"/>
    </xf>
    <xf numFmtId="0" fontId="14" fillId="6" borderId="22" xfId="1" applyFont="1" applyFill="1" applyBorder="1" applyAlignment="1" applyProtection="1">
      <alignment horizontal="center" vertical="center"/>
      <protection locked="0"/>
    </xf>
    <xf numFmtId="0" fontId="14" fillId="6" borderId="31" xfId="1" applyFont="1" applyFill="1" applyBorder="1" applyAlignment="1" applyProtection="1">
      <alignment horizontal="center" vertical="center"/>
      <protection locked="0"/>
    </xf>
    <xf numFmtId="0" fontId="14" fillId="6" borderId="0" xfId="1" applyFont="1" applyFill="1" applyAlignment="1" applyProtection="1">
      <alignment horizontal="center" vertical="center"/>
      <protection locked="0"/>
    </xf>
    <xf numFmtId="0" fontId="14" fillId="6" borderId="53" xfId="1" applyFont="1" applyFill="1" applyBorder="1" applyAlignment="1" applyProtection="1">
      <alignment horizontal="center" vertical="center"/>
      <protection locked="0"/>
    </xf>
    <xf numFmtId="0" fontId="14" fillId="6" borderId="54" xfId="1" applyFont="1" applyFill="1" applyBorder="1" applyAlignment="1" applyProtection="1">
      <alignment horizontal="center" vertical="center"/>
      <protection locked="0"/>
    </xf>
    <xf numFmtId="0" fontId="14" fillId="6" borderId="55" xfId="1" applyFont="1" applyFill="1" applyBorder="1" applyAlignment="1" applyProtection="1">
      <alignment horizontal="center" vertical="center"/>
      <protection locked="0"/>
    </xf>
    <xf numFmtId="0" fontId="14" fillId="6" borderId="56" xfId="1" applyFont="1" applyFill="1" applyBorder="1" applyAlignment="1" applyProtection="1">
      <alignment horizontal="center" vertical="center"/>
      <protection locked="0"/>
    </xf>
  </cellXfs>
  <cellStyles count="6">
    <cellStyle name="Обычный" xfId="0" builtinId="0"/>
    <cellStyle name="Обычный 3 2" xfId="1"/>
    <cellStyle name="Обычный 3 2 2" xfId="3"/>
    <cellStyle name="Обычный 4" xfId="2"/>
    <cellStyle name="Обычный 4 2" xfId="5"/>
    <cellStyle name="Обычный 6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AX44"/>
  <sheetViews>
    <sheetView tabSelected="1" topLeftCell="A7" workbookViewId="0">
      <selection activeCell="O52" sqref="O52"/>
    </sheetView>
  </sheetViews>
  <sheetFormatPr defaultColWidth="7.42578125" defaultRowHeight="10.5"/>
  <cols>
    <col min="1" max="16384" width="7.42578125" style="45"/>
  </cols>
  <sheetData>
    <row r="3" spans="1:35" ht="18.75">
      <c r="B3" s="195" t="s">
        <v>0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</row>
    <row r="4" spans="1:35" ht="18.75">
      <c r="B4" s="195" t="s">
        <v>1</v>
      </c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</row>
    <row r="5" spans="1:35" ht="18.75">
      <c r="B5" s="195" t="s">
        <v>2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</row>
    <row r="6" spans="1:35" ht="15">
      <c r="B6" s="143"/>
      <c r="C6" s="144"/>
      <c r="D6" s="144"/>
      <c r="E6" s="144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35" ht="14.25">
      <c r="A7" s="175"/>
      <c r="B7" s="176"/>
      <c r="C7" s="196"/>
      <c r="D7" s="196"/>
      <c r="E7" s="19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</row>
    <row r="8" spans="1:35" ht="15">
      <c r="A8" s="175"/>
      <c r="B8" s="188"/>
      <c r="C8" s="188"/>
      <c r="D8" s="188"/>
      <c r="E8" s="188"/>
      <c r="F8" s="188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</row>
    <row r="9" spans="1:35" ht="15">
      <c r="A9" s="175"/>
      <c r="B9" s="177"/>
      <c r="C9" s="177"/>
      <c r="D9" s="177"/>
      <c r="E9" s="177"/>
      <c r="F9" s="177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</row>
    <row r="10" spans="1:35" ht="15">
      <c r="A10" s="175"/>
      <c r="B10" s="177"/>
      <c r="C10" s="177"/>
      <c r="D10" s="177"/>
      <c r="E10" s="177"/>
      <c r="F10" s="177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</row>
    <row r="11" spans="1:35" ht="15">
      <c r="A11" s="175"/>
      <c r="B11" s="176"/>
      <c r="C11" s="178"/>
      <c r="D11" s="178"/>
      <c r="E11" s="178"/>
      <c r="F11" s="176"/>
      <c r="G11" s="176"/>
      <c r="H11" s="176"/>
      <c r="I11" s="176"/>
      <c r="J11" s="176"/>
      <c r="K11" s="179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</row>
    <row r="12" spans="1:35" ht="15">
      <c r="A12" s="175"/>
      <c r="B12" s="188"/>
      <c r="C12" s="188"/>
      <c r="D12" s="188"/>
      <c r="E12" s="188"/>
      <c r="F12" s="188"/>
      <c r="G12" s="176"/>
      <c r="H12" s="176"/>
      <c r="I12" s="176"/>
      <c r="J12" s="176"/>
      <c r="K12" s="179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</row>
    <row r="13" spans="1:35" ht="15">
      <c r="A13" s="175"/>
      <c r="B13" s="177"/>
      <c r="C13" s="177"/>
      <c r="D13" s="177"/>
      <c r="E13" s="177"/>
      <c r="F13" s="177"/>
      <c r="G13" s="176"/>
      <c r="H13" s="176"/>
      <c r="I13" s="176"/>
      <c r="J13" s="176"/>
      <c r="K13" s="179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</row>
    <row r="14" spans="1:35" ht="15">
      <c r="A14" s="175"/>
      <c r="B14" s="177"/>
      <c r="C14" s="177"/>
      <c r="D14" s="177"/>
      <c r="E14" s="177"/>
      <c r="F14" s="177"/>
      <c r="G14" s="176"/>
      <c r="H14" s="176"/>
      <c r="I14" s="176"/>
      <c r="J14" s="176"/>
      <c r="K14" s="179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</row>
    <row r="15" spans="1:35" ht="1.5" customHeight="1">
      <c r="A15" s="175"/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</row>
    <row r="16" spans="1:35" ht="30.75" customHeight="1">
      <c r="A16" s="175"/>
      <c r="B16" s="179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</row>
    <row r="17" spans="1:35" ht="18.75">
      <c r="A17" s="175"/>
      <c r="B17" s="179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</row>
    <row r="18" spans="1:35" ht="15">
      <c r="A18" s="175"/>
      <c r="B18" s="179"/>
      <c r="C18" s="179"/>
      <c r="D18" s="176"/>
      <c r="E18" s="176"/>
      <c r="F18" s="179"/>
      <c r="G18" s="176"/>
      <c r="H18" s="179"/>
      <c r="I18" s="175"/>
      <c r="J18" s="179"/>
      <c r="K18" s="179"/>
      <c r="L18" s="177"/>
      <c r="M18" s="179"/>
      <c r="N18" s="179"/>
      <c r="O18" s="179"/>
      <c r="P18" s="179"/>
      <c r="Q18" s="179"/>
      <c r="R18" s="176"/>
      <c r="S18" s="176"/>
      <c r="T18" s="176"/>
      <c r="U18" s="176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</row>
    <row r="19" spans="1:35" ht="15">
      <c r="A19" s="175"/>
      <c r="B19" s="179"/>
      <c r="C19" s="179"/>
      <c r="D19" s="179"/>
      <c r="E19" s="179"/>
      <c r="F19" s="179"/>
      <c r="G19" s="179"/>
      <c r="H19" s="176"/>
      <c r="I19" s="179"/>
      <c r="J19" s="179"/>
      <c r="K19" s="179"/>
      <c r="L19" s="179"/>
      <c r="M19" s="179"/>
      <c r="N19" s="179"/>
      <c r="O19" s="179"/>
      <c r="P19" s="179"/>
      <c r="Q19" s="179"/>
      <c r="R19" s="176"/>
      <c r="S19" s="176"/>
      <c r="T19" s="176"/>
      <c r="U19" s="176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</row>
    <row r="20" spans="1:35" ht="24" customHeight="1">
      <c r="A20" s="175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</row>
    <row r="21" spans="1:35" ht="24.75" customHeight="1">
      <c r="A21" s="175"/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</row>
    <row r="22" spans="1:35" ht="21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</row>
    <row r="23" spans="1:35" ht="15">
      <c r="A23" s="175"/>
      <c r="B23" s="179"/>
      <c r="C23" s="179"/>
      <c r="D23" s="179"/>
      <c r="E23" s="179"/>
      <c r="F23" s="179"/>
      <c r="G23" s="176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6"/>
      <c r="S23" s="176"/>
      <c r="T23" s="176"/>
      <c r="U23" s="176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</row>
    <row r="24" spans="1:35" ht="15">
      <c r="A24" s="175"/>
      <c r="B24" s="176"/>
      <c r="C24" s="176"/>
      <c r="D24" s="176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6"/>
      <c r="S24" s="176"/>
      <c r="T24" s="176"/>
      <c r="U24" s="176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</row>
    <row r="25" spans="1:35">
      <c r="A25" s="175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</row>
    <row r="26" spans="1:35">
      <c r="A26" s="175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</row>
    <row r="27" spans="1:35" ht="15">
      <c r="A27" s="175"/>
      <c r="B27" s="188"/>
      <c r="C27" s="188"/>
      <c r="D27" s="188"/>
      <c r="E27" s="188"/>
      <c r="F27" s="188"/>
      <c r="G27" s="188"/>
      <c r="H27" s="188"/>
      <c r="I27" s="188"/>
      <c r="J27" s="188"/>
      <c r="K27" s="179"/>
      <c r="L27" s="179"/>
      <c r="M27" s="193"/>
      <c r="N27" s="193"/>
      <c r="O27" s="193"/>
      <c r="P27" s="193"/>
      <c r="Q27" s="193"/>
      <c r="R27" s="193"/>
      <c r="S27" s="193"/>
      <c r="T27" s="193"/>
      <c r="U27" s="193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</row>
    <row r="28" spans="1:35" ht="15">
      <c r="A28" s="175"/>
      <c r="B28" s="189"/>
      <c r="C28" s="189"/>
      <c r="D28" s="189"/>
      <c r="E28" s="189"/>
      <c r="F28" s="189"/>
      <c r="G28" s="189"/>
      <c r="H28" s="189"/>
      <c r="I28" s="189"/>
      <c r="J28" s="189"/>
      <c r="K28" s="179"/>
      <c r="L28" s="179"/>
      <c r="M28" s="193"/>
      <c r="N28" s="193"/>
      <c r="O28" s="193"/>
      <c r="P28" s="193"/>
      <c r="Q28" s="193"/>
      <c r="R28" s="193"/>
      <c r="S28" s="193"/>
      <c r="T28" s="193"/>
      <c r="U28" s="193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</row>
    <row r="29" spans="1:35" ht="15">
      <c r="A29" s="175"/>
      <c r="B29" s="179"/>
      <c r="C29" s="176"/>
      <c r="D29" s="179"/>
      <c r="E29" s="179"/>
      <c r="F29" s="179"/>
      <c r="G29" s="179"/>
      <c r="H29" s="179"/>
      <c r="I29" s="179"/>
      <c r="J29" s="179"/>
      <c r="K29" s="179"/>
      <c r="L29" s="179"/>
      <c r="M29" s="193"/>
      <c r="N29" s="193"/>
      <c r="O29" s="193"/>
      <c r="P29" s="193"/>
      <c r="Q29" s="193"/>
      <c r="R29" s="193"/>
      <c r="S29" s="193"/>
      <c r="T29" s="193"/>
      <c r="U29" s="193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</row>
    <row r="30" spans="1:35" ht="15">
      <c r="A30" s="175"/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6"/>
      <c r="S30" s="176"/>
      <c r="T30" s="180"/>
      <c r="U30" s="180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</row>
    <row r="31" spans="1:35" ht="15">
      <c r="A31" s="175"/>
      <c r="B31" s="181"/>
      <c r="C31" s="182"/>
      <c r="D31" s="182"/>
      <c r="E31" s="182"/>
      <c r="F31" s="176"/>
      <c r="G31" s="179"/>
      <c r="H31" s="179"/>
      <c r="I31" s="179"/>
      <c r="J31" s="179"/>
      <c r="K31" s="179"/>
      <c r="L31" s="179"/>
      <c r="M31" s="194"/>
      <c r="N31" s="194"/>
      <c r="O31" s="194"/>
      <c r="P31" s="194"/>
      <c r="Q31" s="194"/>
      <c r="R31" s="194"/>
      <c r="S31" s="194"/>
      <c r="T31" s="194"/>
      <c r="U31" s="194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</row>
    <row r="32" spans="1:35" ht="15">
      <c r="A32" s="175"/>
      <c r="B32" s="181"/>
      <c r="C32" s="176"/>
      <c r="D32" s="176"/>
      <c r="E32" s="176"/>
      <c r="F32" s="176"/>
      <c r="G32" s="179"/>
      <c r="H32" s="179"/>
      <c r="I32" s="179"/>
      <c r="J32" s="179"/>
      <c r="K32" s="179"/>
      <c r="L32" s="179"/>
      <c r="M32" s="194"/>
      <c r="N32" s="194"/>
      <c r="O32" s="194"/>
      <c r="P32" s="194"/>
      <c r="Q32" s="194"/>
      <c r="R32" s="194"/>
      <c r="S32" s="194"/>
      <c r="T32" s="194"/>
      <c r="U32" s="194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</row>
    <row r="33" spans="1:50" ht="10.5" customHeight="1">
      <c r="A33" s="175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94"/>
      <c r="N33" s="194"/>
      <c r="O33" s="194"/>
      <c r="P33" s="194"/>
      <c r="Q33" s="194"/>
      <c r="R33" s="194"/>
      <c r="S33" s="194"/>
      <c r="T33" s="194"/>
      <c r="U33" s="194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</row>
    <row r="34" spans="1:50" ht="10.5" customHeight="1">
      <c r="A34" s="175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94"/>
      <c r="N34" s="194"/>
      <c r="O34" s="194"/>
      <c r="P34" s="194"/>
      <c r="Q34" s="194"/>
      <c r="R34" s="194"/>
      <c r="S34" s="194"/>
      <c r="T34" s="194"/>
      <c r="U34" s="194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</row>
    <row r="35" spans="1:50" ht="15">
      <c r="A35" s="176"/>
      <c r="B35" s="175"/>
      <c r="C35" s="176"/>
      <c r="D35" s="176"/>
      <c r="E35" s="183"/>
      <c r="F35" s="180"/>
      <c r="G35" s="180"/>
      <c r="H35" s="180"/>
      <c r="I35" s="180"/>
      <c r="J35" s="180"/>
      <c r="K35" s="180"/>
      <c r="L35" s="180"/>
      <c r="M35" s="194"/>
      <c r="N35" s="194"/>
      <c r="O35" s="194"/>
      <c r="P35" s="194"/>
      <c r="Q35" s="194"/>
      <c r="R35" s="194"/>
      <c r="S35" s="194"/>
      <c r="T35" s="194"/>
      <c r="U35" s="194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V35" s="190"/>
      <c r="AW35" s="191"/>
      <c r="AX35" s="192"/>
    </row>
    <row r="36" spans="1:50" ht="15">
      <c r="A36" s="175"/>
      <c r="B36" s="184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6"/>
      <c r="V36" s="187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</row>
    <row r="37" spans="1:50" ht="1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87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</row>
    <row r="38" spans="1:50" ht="1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87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</row>
    <row r="39" spans="1:50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</row>
    <row r="40" spans="1:50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</row>
    <row r="41" spans="1:50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</row>
    <row r="42" spans="1:50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</row>
    <row r="43" spans="1:50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</row>
    <row r="44" spans="1:50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</row>
  </sheetData>
  <mergeCells count="16">
    <mergeCell ref="B22:U22"/>
    <mergeCell ref="B3:V3"/>
    <mergeCell ref="B4:V4"/>
    <mergeCell ref="B5:V5"/>
    <mergeCell ref="C7:E7"/>
    <mergeCell ref="B8:F8"/>
    <mergeCell ref="B12:F12"/>
    <mergeCell ref="C16:U16"/>
    <mergeCell ref="C17:S17"/>
    <mergeCell ref="B20:U20"/>
    <mergeCell ref="B21:U21"/>
    <mergeCell ref="B27:J27"/>
    <mergeCell ref="B28:J28"/>
    <mergeCell ref="AV35:AX35"/>
    <mergeCell ref="M27:U29"/>
    <mergeCell ref="M31:U35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legacyDrawing r:id="rId2"/>
  <oleObjects>
    <oleObject progId="Photoshop.Image.13" shapeId="1026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AQ52"/>
  <sheetViews>
    <sheetView topLeftCell="A13" zoomScale="77" zoomScaleNormal="77" zoomScaleSheetLayoutView="110" workbookViewId="0">
      <selection activeCell="L31" sqref="L31"/>
    </sheetView>
  </sheetViews>
  <sheetFormatPr defaultColWidth="9.140625" defaultRowHeight="20.25"/>
  <cols>
    <col min="1" max="1" width="6.140625" style="2" customWidth="1"/>
    <col min="2" max="2" width="64.5703125" style="4" customWidth="1"/>
    <col min="3" max="3" width="8.5703125" style="5" customWidth="1"/>
    <col min="4" max="4" width="12.42578125" style="2" customWidth="1"/>
    <col min="5" max="8" width="5.7109375" style="2" customWidth="1"/>
    <col min="9" max="9" width="9.7109375" style="2" customWidth="1"/>
    <col min="10" max="14" width="9" style="2" customWidth="1"/>
    <col min="15" max="15" width="14.5703125" style="2" customWidth="1"/>
    <col min="16" max="16" width="9" style="2" customWidth="1"/>
    <col min="17" max="17" width="9.42578125" style="2" customWidth="1"/>
    <col min="18" max="18" width="21.140625" style="2" customWidth="1"/>
    <col min="19" max="20" width="5.7109375" style="2" customWidth="1"/>
    <col min="21" max="21" width="10.140625" style="2" customWidth="1"/>
    <col min="22" max="23" width="5.7109375" style="2" customWidth="1"/>
    <col min="24" max="24" width="31.42578125" style="2" customWidth="1"/>
    <col min="25" max="25" width="19.85546875" style="2" customWidth="1"/>
    <col min="26" max="26" width="10.85546875" style="2" customWidth="1"/>
    <col min="27" max="27" width="8.42578125" style="2" customWidth="1"/>
    <col min="28" max="30" width="5.7109375" style="2" customWidth="1"/>
    <col min="31" max="31" width="8.28515625" style="2" customWidth="1"/>
    <col min="32" max="32" width="5.7109375" style="2" customWidth="1"/>
    <col min="33" max="33" width="11.140625" style="2" customWidth="1"/>
    <col min="34" max="34" width="11.7109375" style="2" customWidth="1"/>
    <col min="35" max="40" width="5.7109375" style="2" customWidth="1"/>
    <col min="41" max="41" width="11.140625" style="2" customWidth="1"/>
    <col min="42" max="42" width="11.7109375" style="2" customWidth="1"/>
    <col min="43" max="43" width="17.140625" style="3" customWidth="1"/>
    <col min="44" max="16384" width="9.140625" style="2"/>
  </cols>
  <sheetData>
    <row r="1" spans="1:43" s="14" customFormat="1" ht="51" customHeight="1">
      <c r="A1" s="12"/>
      <c r="B1" s="234" t="s">
        <v>3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13" t="s">
        <v>4</v>
      </c>
    </row>
    <row r="2" spans="1:43" s="14" customFormat="1" ht="15" customHeight="1">
      <c r="B2" s="235" t="s">
        <v>5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3"/>
    </row>
    <row r="3" spans="1:43" s="14" customFormat="1" ht="47.25" customHeight="1">
      <c r="B3" s="236" t="s">
        <v>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</row>
    <row r="4" spans="1:43" s="14" customFormat="1" ht="47.25" customHeight="1">
      <c r="B4" s="236" t="s">
        <v>7</v>
      </c>
      <c r="C4" s="236"/>
      <c r="D4" s="236"/>
      <c r="E4" s="236"/>
      <c r="F4" s="236"/>
      <c r="G4" s="236"/>
      <c r="H4" s="236"/>
      <c r="I4" s="236"/>
      <c r="J4" s="236"/>
      <c r="K4" s="37"/>
      <c r="L4" s="37"/>
      <c r="M4" s="37"/>
      <c r="N4" s="37"/>
      <c r="O4" s="13"/>
      <c r="P4" s="141"/>
      <c r="Q4" s="141"/>
      <c r="R4" s="229"/>
      <c r="S4" s="229"/>
      <c r="T4" s="229"/>
      <c r="U4" s="229"/>
      <c r="V4" s="229"/>
      <c r="W4" s="229"/>
      <c r="X4" s="229"/>
      <c r="Y4" s="229"/>
    </row>
    <row r="5" spans="1:43" s="14" customFormat="1" ht="16.5">
      <c r="A5" s="15"/>
      <c r="B5" s="166" t="s">
        <v>8</v>
      </c>
      <c r="C5" s="167" t="s">
        <v>9</v>
      </c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13"/>
      <c r="P5" s="141"/>
      <c r="Q5" s="141"/>
      <c r="R5" s="229"/>
      <c r="S5" s="229"/>
      <c r="T5" s="229"/>
      <c r="U5" s="229"/>
      <c r="V5" s="229"/>
      <c r="W5" s="229"/>
      <c r="X5" s="229"/>
      <c r="Y5" s="229"/>
    </row>
    <row r="6" spans="1:43" s="14" customFormat="1" ht="16.5">
      <c r="A6" s="15"/>
      <c r="B6" s="168" t="s">
        <v>10</v>
      </c>
      <c r="C6" s="38" t="s">
        <v>11</v>
      </c>
      <c r="D6" s="39"/>
      <c r="E6" s="39"/>
      <c r="F6" s="39"/>
      <c r="G6" s="39"/>
      <c r="H6" s="39"/>
      <c r="I6" s="39"/>
      <c r="J6" s="39"/>
      <c r="K6" s="39"/>
      <c r="L6" s="39"/>
      <c r="M6" s="48"/>
      <c r="N6" s="39"/>
      <c r="O6" s="13"/>
      <c r="P6" s="141"/>
      <c r="Q6" s="141"/>
      <c r="R6" s="141"/>
      <c r="S6" s="141"/>
      <c r="T6" s="141"/>
      <c r="U6" s="141"/>
      <c r="V6" s="141"/>
      <c r="W6" s="141"/>
      <c r="X6" s="141"/>
      <c r="Y6" s="141"/>
    </row>
    <row r="7" spans="1:43" s="14" customFormat="1" ht="16.5">
      <c r="A7" s="15"/>
      <c r="B7" s="168" t="s">
        <v>12</v>
      </c>
      <c r="C7" s="38" t="s">
        <v>13</v>
      </c>
      <c r="D7" s="39"/>
      <c r="E7" s="39"/>
      <c r="F7" s="200" t="s">
        <v>14</v>
      </c>
      <c r="G7" s="200"/>
      <c r="H7" s="200"/>
      <c r="I7" s="200"/>
      <c r="J7" s="200"/>
      <c r="K7" s="200"/>
      <c r="L7" s="200"/>
      <c r="M7" s="200"/>
      <c r="N7" s="200"/>
      <c r="O7" s="38" t="s">
        <v>15</v>
      </c>
      <c r="P7" s="141"/>
      <c r="Q7" s="141"/>
      <c r="R7" s="229"/>
      <c r="S7" s="229"/>
      <c r="T7" s="229"/>
      <c r="U7" s="229"/>
      <c r="V7" s="229"/>
      <c r="W7" s="229"/>
      <c r="X7" s="229"/>
      <c r="Y7" s="229"/>
    </row>
    <row r="8" spans="1:43" customFormat="1" ht="13.5" thickBot="1">
      <c r="E8" s="116"/>
      <c r="O8" s="6"/>
      <c r="P8" s="142"/>
      <c r="Q8" s="142"/>
      <c r="R8" s="230"/>
      <c r="S8" s="230"/>
      <c r="T8" s="230"/>
      <c r="U8" s="230"/>
      <c r="V8" s="230"/>
      <c r="W8" s="230"/>
      <c r="X8" s="230"/>
      <c r="Y8" s="230"/>
      <c r="Z8" s="230"/>
      <c r="AA8" s="230"/>
    </row>
    <row r="9" spans="1:43" s="1" customFormat="1" ht="26.25" customHeight="1">
      <c r="A9" s="202" t="s">
        <v>16</v>
      </c>
      <c r="B9" s="202" t="s">
        <v>17</v>
      </c>
      <c r="C9" s="205" t="s">
        <v>18</v>
      </c>
      <c r="D9" s="231" t="s">
        <v>19</v>
      </c>
      <c r="E9" s="232"/>
      <c r="F9" s="232"/>
      <c r="G9" s="232"/>
      <c r="H9" s="233"/>
      <c r="I9" s="237" t="s">
        <v>20</v>
      </c>
      <c r="J9" s="225"/>
      <c r="K9" s="238"/>
      <c r="L9" s="225" t="s">
        <v>21</v>
      </c>
      <c r="M9" s="225"/>
      <c r="N9" s="225"/>
      <c r="O9" s="220" t="s">
        <v>22</v>
      </c>
      <c r="P9"/>
      <c r="Q9" s="142"/>
      <c r="R9"/>
      <c r="S9"/>
      <c r="T9"/>
      <c r="U9"/>
    </row>
    <row r="10" spans="1:43" s="1" customFormat="1" ht="40.5" customHeight="1">
      <c r="A10" s="203"/>
      <c r="B10" s="203"/>
      <c r="C10" s="206"/>
      <c r="D10" s="213" t="s">
        <v>23</v>
      </c>
      <c r="E10" s="215" t="s">
        <v>24</v>
      </c>
      <c r="F10" s="217" t="s">
        <v>25</v>
      </c>
      <c r="G10" s="218"/>
      <c r="H10" s="219"/>
      <c r="I10" s="223" t="s">
        <v>26</v>
      </c>
      <c r="J10" s="224" t="s">
        <v>27</v>
      </c>
      <c r="K10" s="228" t="s">
        <v>28</v>
      </c>
      <c r="L10" s="226" t="s">
        <v>26</v>
      </c>
      <c r="M10" s="224" t="s">
        <v>27</v>
      </c>
      <c r="N10" s="227" t="s">
        <v>28</v>
      </c>
      <c r="O10" s="221"/>
      <c r="P10" s="139" t="s">
        <v>29</v>
      </c>
      <c r="Q10" s="139"/>
      <c r="R10" s="139"/>
      <c r="S10" s="140"/>
      <c r="T10" s="139"/>
      <c r="U10" s="139"/>
      <c r="V10" s="208"/>
      <c r="W10" s="208"/>
      <c r="X10" s="208"/>
      <c r="Y10" s="149"/>
      <c r="Z10" s="149"/>
      <c r="AB10" s="145"/>
    </row>
    <row r="11" spans="1:43" s="1" customFormat="1" ht="61.5" customHeight="1" thickBot="1">
      <c r="A11" s="204"/>
      <c r="B11" s="204"/>
      <c r="C11" s="207"/>
      <c r="D11" s="214"/>
      <c r="E11" s="216"/>
      <c r="F11" s="82" t="s">
        <v>30</v>
      </c>
      <c r="G11" s="10" t="s">
        <v>31</v>
      </c>
      <c r="H11" s="83" t="s">
        <v>32</v>
      </c>
      <c r="I11" s="223"/>
      <c r="J11" s="224"/>
      <c r="K11" s="228"/>
      <c r="L11" s="226"/>
      <c r="M11" s="224"/>
      <c r="N11" s="227"/>
      <c r="O11" s="222"/>
      <c r="P11" s="139" t="s">
        <v>33</v>
      </c>
      <c r="Q11" s="139"/>
      <c r="R11" s="139"/>
      <c r="S11" s="140"/>
      <c r="T11" s="139"/>
      <c r="U11" s="139"/>
      <c r="V11" s="208"/>
      <c r="W11" s="208"/>
      <c r="X11" s="208"/>
      <c r="Y11" s="149"/>
      <c r="Z11" s="149"/>
      <c r="AA11" s="150"/>
      <c r="AB11" s="145"/>
    </row>
    <row r="12" spans="1:43" s="1" customFormat="1" ht="43.5" customHeight="1">
      <c r="A12" s="30" t="s">
        <v>34</v>
      </c>
      <c r="B12" s="34" t="s">
        <v>35</v>
      </c>
      <c r="C12" s="77"/>
      <c r="D12" s="59"/>
      <c r="E12" s="35"/>
      <c r="F12" s="35"/>
      <c r="G12" s="35"/>
      <c r="H12" s="35"/>
      <c r="I12" s="49"/>
      <c r="J12" s="46"/>
      <c r="K12" s="51"/>
      <c r="L12" s="49"/>
      <c r="M12" s="49"/>
      <c r="N12" s="117"/>
      <c r="O12" s="125"/>
      <c r="P12" s="139" t="s">
        <v>36</v>
      </c>
      <c r="Q12" s="139"/>
      <c r="R12" s="139"/>
      <c r="S12" s="140"/>
      <c r="T12" s="139"/>
      <c r="U12" s="139"/>
      <c r="V12" s="208"/>
      <c r="W12" s="208"/>
      <c r="X12" s="208"/>
      <c r="Y12" s="149"/>
      <c r="Z12" s="149"/>
      <c r="AA12" s="150"/>
      <c r="AB12" s="145"/>
    </row>
    <row r="13" spans="1:43" s="1" customFormat="1" ht="43.5" customHeight="1">
      <c r="A13" s="84" t="s">
        <v>37</v>
      </c>
      <c r="B13" s="85" t="s">
        <v>38</v>
      </c>
      <c r="C13" s="91" t="s">
        <v>39</v>
      </c>
      <c r="D13" s="86"/>
      <c r="E13" s="86"/>
      <c r="F13" s="86"/>
      <c r="G13" s="86"/>
      <c r="H13" s="86"/>
      <c r="I13" s="89"/>
      <c r="J13" s="87"/>
      <c r="K13" s="88"/>
      <c r="L13" s="89"/>
      <c r="M13" s="89"/>
      <c r="N13" s="118"/>
      <c r="O13" s="126"/>
      <c r="P13" s="139"/>
      <c r="Q13" s="139"/>
      <c r="R13" s="139"/>
      <c r="S13" s="140"/>
      <c r="T13" s="139"/>
      <c r="U13" s="139"/>
      <c r="V13" s="208"/>
      <c r="W13" s="208"/>
      <c r="X13" s="208"/>
      <c r="Y13" s="151"/>
      <c r="Z13" s="151"/>
      <c r="AA13" s="150"/>
      <c r="AB13" s="146"/>
    </row>
    <row r="14" spans="1:43" s="32" customFormat="1" ht="30" customHeight="1">
      <c r="A14" s="31"/>
      <c r="B14" s="9" t="s">
        <v>40</v>
      </c>
      <c r="C14" s="93" t="s">
        <v>39</v>
      </c>
      <c r="D14" s="68"/>
      <c r="E14" s="152"/>
      <c r="F14" s="43"/>
      <c r="G14" s="43"/>
      <c r="H14" s="159"/>
      <c r="I14" s="102" t="s">
        <v>41</v>
      </c>
      <c r="J14" s="43"/>
      <c r="K14" s="159"/>
      <c r="L14" s="160"/>
      <c r="M14" s="36"/>
      <c r="N14" s="103"/>
      <c r="O14" s="153" t="s">
        <v>206</v>
      </c>
      <c r="P14" s="139">
        <f>D14/1.5</f>
        <v>0</v>
      </c>
      <c r="Q14" s="139"/>
      <c r="R14" s="139"/>
      <c r="S14" s="140"/>
      <c r="T14" s="139"/>
      <c r="U14" s="139"/>
      <c r="V14" s="208"/>
      <c r="W14" s="208"/>
      <c r="X14" s="208"/>
      <c r="Y14" s="151"/>
      <c r="Z14" s="151"/>
      <c r="AA14" s="150"/>
      <c r="AB14" s="145"/>
    </row>
    <row r="15" spans="1:43" s="1" customFormat="1" ht="28.5" customHeight="1">
      <c r="A15" s="24"/>
      <c r="B15" s="63" t="s">
        <v>42</v>
      </c>
      <c r="C15" s="93" t="s">
        <v>39</v>
      </c>
      <c r="D15" s="68"/>
      <c r="E15" s="152"/>
      <c r="F15" s="43"/>
      <c r="G15" s="169"/>
      <c r="H15" s="159"/>
      <c r="I15" s="102" t="s">
        <v>41</v>
      </c>
      <c r="J15" s="36" t="s">
        <v>41</v>
      </c>
      <c r="K15" s="154" t="s">
        <v>41</v>
      </c>
      <c r="L15" s="160"/>
      <c r="M15" s="43"/>
      <c r="N15" s="161"/>
      <c r="O15" s="153" t="s">
        <v>207</v>
      </c>
      <c r="P15" s="139">
        <f>D15/1.5</f>
        <v>0</v>
      </c>
      <c r="Q15" s="139"/>
      <c r="R15" s="139"/>
      <c r="S15" s="140"/>
      <c r="T15" s="139"/>
      <c r="U15" s="139"/>
      <c r="V15" s="208"/>
      <c r="W15" s="208"/>
      <c r="X15" s="208"/>
      <c r="Y15" s="151"/>
      <c r="Z15" s="151"/>
      <c r="AA15" s="150"/>
      <c r="AB15" s="145"/>
    </row>
    <row r="16" spans="1:43" s="1" customFormat="1" ht="28.5" customHeight="1">
      <c r="A16" s="172"/>
      <c r="B16" s="173" t="s">
        <v>220</v>
      </c>
      <c r="C16" s="93"/>
      <c r="D16" s="68"/>
      <c r="E16" s="152"/>
      <c r="F16" s="43"/>
      <c r="G16" s="169"/>
      <c r="H16" s="159"/>
      <c r="I16" s="102"/>
      <c r="J16" s="36"/>
      <c r="K16" s="154"/>
      <c r="L16" s="160"/>
      <c r="M16" s="43"/>
      <c r="N16" s="161"/>
      <c r="O16" s="153" t="s">
        <v>208</v>
      </c>
      <c r="P16" s="139"/>
      <c r="Q16" s="139"/>
      <c r="R16" s="139"/>
      <c r="S16" s="140"/>
      <c r="T16" s="139"/>
      <c r="U16" s="139"/>
      <c r="V16" s="171"/>
      <c r="W16" s="171"/>
      <c r="X16" s="171"/>
      <c r="Y16" s="151"/>
      <c r="Z16" s="151"/>
      <c r="AA16" s="150"/>
      <c r="AB16" s="145"/>
    </row>
    <row r="17" spans="1:43" s="1" customFormat="1" ht="48.75" customHeight="1">
      <c r="A17" s="84" t="s">
        <v>43</v>
      </c>
      <c r="B17" s="85" t="s">
        <v>205</v>
      </c>
      <c r="C17" s="91" t="s">
        <v>45</v>
      </c>
      <c r="D17" s="69"/>
      <c r="E17" s="86"/>
      <c r="F17" s="27"/>
      <c r="G17" s="170"/>
      <c r="H17" s="162"/>
      <c r="I17" s="23"/>
      <c r="J17" s="18" t="s">
        <v>41</v>
      </c>
      <c r="K17" s="54" t="s">
        <v>41</v>
      </c>
      <c r="L17" s="27"/>
      <c r="M17" s="27"/>
      <c r="N17" s="163"/>
      <c r="O17" s="127"/>
      <c r="P17" s="139">
        <f>D17/1.5</f>
        <v>0</v>
      </c>
      <c r="Q17" s="139"/>
      <c r="R17" s="139"/>
      <c r="S17" s="140"/>
      <c r="T17" s="139"/>
      <c r="U17" s="139"/>
      <c r="V17" s="208"/>
      <c r="W17" s="208"/>
      <c r="X17" s="208"/>
      <c r="Y17" s="151"/>
      <c r="AA17" s="150"/>
      <c r="AB17" s="145"/>
    </row>
    <row r="18" spans="1:43" s="1" customFormat="1" ht="83.25" customHeight="1" thickBot="1">
      <c r="A18" s="84" t="s">
        <v>46</v>
      </c>
      <c r="B18" s="85" t="s">
        <v>47</v>
      </c>
      <c r="C18" s="92" t="s">
        <v>48</v>
      </c>
      <c r="D18" s="69"/>
      <c r="E18" s="86"/>
      <c r="F18" s="27"/>
      <c r="G18" s="170"/>
      <c r="H18" s="162"/>
      <c r="I18" s="23" t="s">
        <v>221</v>
      </c>
      <c r="J18" s="23" t="s">
        <v>221</v>
      </c>
      <c r="K18" s="23" t="s">
        <v>221</v>
      </c>
      <c r="L18" s="164"/>
      <c r="M18" s="27"/>
      <c r="N18" s="163"/>
      <c r="O18" s="128" t="s">
        <v>49</v>
      </c>
      <c r="P18" s="139">
        <f>D18/1.5</f>
        <v>0</v>
      </c>
      <c r="Q18" s="139"/>
      <c r="R18" s="139"/>
      <c r="S18" s="140"/>
      <c r="T18" s="139"/>
      <c r="U18" s="139"/>
      <c r="V18" s="208"/>
      <c r="W18" s="208"/>
      <c r="X18" s="208"/>
      <c r="Y18" s="151"/>
      <c r="AA18" s="150"/>
      <c r="AB18" s="145"/>
    </row>
    <row r="19" spans="1:43" s="1" customFormat="1" ht="36.75" customHeight="1">
      <c r="A19" s="52" t="s">
        <v>50</v>
      </c>
      <c r="B19" s="62" t="s">
        <v>51</v>
      </c>
      <c r="C19" s="79"/>
      <c r="D19" s="58">
        <f>D20+D29+D31</f>
        <v>22</v>
      </c>
      <c r="E19" s="46">
        <f>E20+E29+E31</f>
        <v>792</v>
      </c>
      <c r="F19" s="46">
        <f>F20+F29+F31</f>
        <v>270</v>
      </c>
      <c r="G19" s="46">
        <f>G20+G29+G31</f>
        <v>406</v>
      </c>
      <c r="H19" s="51">
        <f>H20+H29+H31</f>
        <v>116</v>
      </c>
      <c r="I19" s="49"/>
      <c r="J19" s="46"/>
      <c r="K19" s="51"/>
      <c r="L19" s="49">
        <v>5</v>
      </c>
      <c r="M19" s="49">
        <v>7</v>
      </c>
      <c r="N19" s="117">
        <v>10</v>
      </c>
      <c r="O19" s="129"/>
      <c r="P19" s="139"/>
      <c r="Q19" s="139"/>
      <c r="R19" s="139"/>
      <c r="S19" s="140"/>
      <c r="T19" s="139"/>
      <c r="U19" s="139"/>
      <c r="V19" s="208"/>
      <c r="W19" s="208"/>
      <c r="X19" s="208"/>
      <c r="Y19" s="151"/>
      <c r="Z19" s="151"/>
      <c r="AA19" s="19"/>
      <c r="AB19" s="147" t="s">
        <v>52</v>
      </c>
    </row>
    <row r="20" spans="1:43" s="1" customFormat="1" ht="24" customHeight="1">
      <c r="A20" s="94" t="s">
        <v>53</v>
      </c>
      <c r="B20" s="95" t="s">
        <v>54</v>
      </c>
      <c r="C20" s="96"/>
      <c r="D20" s="97">
        <f>SUM(D22:D24)</f>
        <v>16</v>
      </c>
      <c r="E20" s="98">
        <f>SUM(E22:E24)</f>
        <v>576</v>
      </c>
      <c r="F20" s="98">
        <f>SUM(F22:F24)</f>
        <v>250</v>
      </c>
      <c r="G20" s="98">
        <f>SUM(G22:G24)</f>
        <v>218</v>
      </c>
      <c r="H20" s="99">
        <f>SUM(H22:H24)</f>
        <v>108</v>
      </c>
      <c r="I20" s="100"/>
      <c r="J20" s="98"/>
      <c r="K20" s="99"/>
      <c r="L20" s="100">
        <v>4</v>
      </c>
      <c r="M20" s="98">
        <v>5</v>
      </c>
      <c r="N20" s="119">
        <v>7</v>
      </c>
      <c r="O20" s="130"/>
      <c r="P20" s="139"/>
      <c r="Q20" s="139"/>
      <c r="R20" s="139"/>
      <c r="S20" s="140"/>
      <c r="T20" s="139"/>
      <c r="U20" s="139"/>
      <c r="V20" s="208"/>
      <c r="W20" s="208"/>
      <c r="X20" s="208"/>
      <c r="Y20" s="151"/>
      <c r="Z20" s="151"/>
      <c r="AA20" s="2"/>
      <c r="AB20" s="148"/>
    </row>
    <row r="21" spans="1:43" s="19" customFormat="1">
      <c r="A21" s="84" t="s">
        <v>55</v>
      </c>
      <c r="B21" s="85" t="s">
        <v>56</v>
      </c>
      <c r="C21" s="85"/>
      <c r="D21" s="86">
        <f>SUM(D22:D24)</f>
        <v>16</v>
      </c>
      <c r="E21" s="86">
        <f>SUM(E22:E24)</f>
        <v>576</v>
      </c>
      <c r="F21" s="86">
        <f>SUM(F22:F24)</f>
        <v>250</v>
      </c>
      <c r="G21" s="86">
        <f>SUM(G22:G24)</f>
        <v>218</v>
      </c>
      <c r="H21" s="86">
        <f>SUM(H22:H24)</f>
        <v>108</v>
      </c>
      <c r="I21" s="89"/>
      <c r="J21" s="87"/>
      <c r="K21" s="88"/>
      <c r="L21" s="89">
        <v>4</v>
      </c>
      <c r="M21" s="87">
        <v>5</v>
      </c>
      <c r="N21" s="90">
        <v>7</v>
      </c>
      <c r="O21" s="131" t="s">
        <v>209</v>
      </c>
      <c r="P21" s="139"/>
      <c r="Q21" s="139"/>
      <c r="R21" s="139"/>
      <c r="S21" s="140"/>
      <c r="T21" s="139"/>
      <c r="U21" s="139"/>
      <c r="V21" s="210"/>
      <c r="W21" s="210"/>
      <c r="X21" s="210"/>
      <c r="Y21" s="151"/>
      <c r="Z21" s="151"/>
      <c r="AA21" s="2"/>
      <c r="AB21" s="148"/>
    </row>
    <row r="22" spans="1:43" s="19" customFormat="1" ht="25.5">
      <c r="A22" s="24"/>
      <c r="B22" s="63" t="s">
        <v>57</v>
      </c>
      <c r="C22" s="101" t="s">
        <v>58</v>
      </c>
      <c r="D22" s="68">
        <v>5</v>
      </c>
      <c r="E22" s="25">
        <v>180</v>
      </c>
      <c r="F22" s="11">
        <v>108</v>
      </c>
      <c r="G22" s="11">
        <v>36</v>
      </c>
      <c r="H22" s="53">
        <v>36</v>
      </c>
      <c r="I22" s="17"/>
      <c r="J22" s="17" t="s">
        <v>59</v>
      </c>
      <c r="K22" s="33"/>
      <c r="L22" s="40"/>
      <c r="M22" s="41" t="s">
        <v>60</v>
      </c>
      <c r="N22" s="120"/>
      <c r="O22" s="132"/>
      <c r="P22" s="139"/>
      <c r="Q22" s="139"/>
      <c r="R22" s="139"/>
      <c r="S22" s="140"/>
      <c r="T22" s="139"/>
      <c r="U22" s="139"/>
      <c r="V22" s="209"/>
      <c r="W22" s="209"/>
      <c r="X22" s="209"/>
      <c r="Y22" s="2"/>
      <c r="Z22" s="2"/>
      <c r="AA22" s="2"/>
      <c r="AB22" s="148"/>
    </row>
    <row r="23" spans="1:43" ht="36" customHeight="1">
      <c r="A23" s="24"/>
      <c r="B23" s="63" t="s">
        <v>61</v>
      </c>
      <c r="C23" s="101" t="s">
        <v>58</v>
      </c>
      <c r="D23" s="68">
        <v>4</v>
      </c>
      <c r="E23" s="25">
        <f>D23*36</f>
        <v>144</v>
      </c>
      <c r="F23" s="11">
        <v>90</v>
      </c>
      <c r="G23" s="11">
        <v>18</v>
      </c>
      <c r="H23" s="53">
        <v>36</v>
      </c>
      <c r="I23" s="17" t="s">
        <v>59</v>
      </c>
      <c r="J23" s="41"/>
      <c r="K23" s="33"/>
      <c r="L23" s="40">
        <v>4</v>
      </c>
      <c r="M23" s="41"/>
      <c r="N23" s="120"/>
      <c r="O23" s="133"/>
      <c r="P23" s="139"/>
      <c r="Q23" s="139"/>
      <c r="R23" s="139"/>
      <c r="S23" s="140"/>
      <c r="T23" s="139"/>
      <c r="U23" s="139"/>
      <c r="V23" s="201"/>
      <c r="W23" s="201"/>
      <c r="X23" s="201"/>
      <c r="AQ23" s="2"/>
    </row>
    <row r="24" spans="1:43" ht="31.5" customHeight="1">
      <c r="A24" s="24"/>
      <c r="B24" s="63" t="s">
        <v>62</v>
      </c>
      <c r="C24" s="101" t="s">
        <v>58</v>
      </c>
      <c r="D24" s="68">
        <v>7</v>
      </c>
      <c r="E24" s="25">
        <f t="shared" ref="E24" si="0">D24*36</f>
        <v>252</v>
      </c>
      <c r="F24" s="11">
        <v>52</v>
      </c>
      <c r="G24" s="11">
        <v>164</v>
      </c>
      <c r="H24" s="53">
        <v>36</v>
      </c>
      <c r="J24" s="41"/>
      <c r="K24" s="33" t="s">
        <v>59</v>
      </c>
      <c r="L24" s="17"/>
      <c r="M24" s="11"/>
      <c r="N24" s="121">
        <v>7</v>
      </c>
      <c r="O24" s="134"/>
      <c r="P24" s="139"/>
      <c r="Q24" s="139"/>
      <c r="R24" s="139"/>
      <c r="S24" s="140"/>
      <c r="T24" s="139"/>
      <c r="U24" s="139"/>
      <c r="AQ24" s="2"/>
    </row>
    <row r="25" spans="1:43" ht="22.5" customHeight="1">
      <c r="A25" s="26" t="s">
        <v>63</v>
      </c>
      <c r="B25" s="64" t="s">
        <v>64</v>
      </c>
      <c r="C25" s="80"/>
      <c r="D25" s="71"/>
      <c r="E25" s="21"/>
      <c r="F25" s="23"/>
      <c r="G25" s="22"/>
      <c r="H25" s="56"/>
      <c r="I25" s="22"/>
      <c r="J25" s="22"/>
      <c r="K25" s="56"/>
      <c r="L25" s="22"/>
      <c r="M25" s="22"/>
      <c r="N25" s="22"/>
      <c r="O25" s="135"/>
      <c r="P25" s="139"/>
      <c r="Q25" s="139"/>
      <c r="R25" s="139"/>
      <c r="S25" s="140"/>
      <c r="T25" s="139"/>
      <c r="U25" s="139"/>
      <c r="AQ25" s="2"/>
    </row>
    <row r="26" spans="1:43" ht="22.5" customHeight="1">
      <c r="A26" s="24"/>
      <c r="B26" s="65" t="s">
        <v>214</v>
      </c>
      <c r="C26" s="60" t="s">
        <v>65</v>
      </c>
      <c r="D26" s="70"/>
      <c r="E26" s="20"/>
      <c r="F26" s="17"/>
      <c r="G26" s="16"/>
      <c r="H26" s="55"/>
      <c r="I26" s="16"/>
      <c r="J26" s="16"/>
      <c r="K26" s="55"/>
      <c r="L26" s="16"/>
      <c r="M26" s="16"/>
      <c r="N26" s="16"/>
      <c r="O26" s="211" t="s">
        <v>210</v>
      </c>
      <c r="P26" s="139"/>
      <c r="Q26" s="139"/>
      <c r="R26" s="139"/>
      <c r="S26" s="140"/>
      <c r="T26" s="139"/>
      <c r="U26" s="139"/>
      <c r="AQ26" s="2"/>
    </row>
    <row r="27" spans="1:43" ht="22.5" customHeight="1">
      <c r="A27" s="24"/>
      <c r="B27" s="65" t="s">
        <v>215</v>
      </c>
      <c r="C27" s="60" t="s">
        <v>65</v>
      </c>
      <c r="D27" s="70"/>
      <c r="E27" s="20"/>
      <c r="F27" s="17"/>
      <c r="G27" s="16"/>
      <c r="H27" s="55"/>
      <c r="I27" s="16"/>
      <c r="J27" s="16"/>
      <c r="K27" s="55"/>
      <c r="L27" s="16"/>
      <c r="M27" s="16"/>
      <c r="N27" s="16"/>
      <c r="O27" s="211"/>
      <c r="P27" s="139"/>
      <c r="Q27" s="139"/>
      <c r="R27" s="139"/>
      <c r="S27" s="140"/>
      <c r="T27" s="139"/>
      <c r="U27" s="139"/>
      <c r="AQ27" s="2"/>
    </row>
    <row r="28" spans="1:43" ht="22.5" customHeight="1">
      <c r="A28" s="24"/>
      <c r="B28" s="65" t="s">
        <v>216</v>
      </c>
      <c r="C28" s="60" t="s">
        <v>65</v>
      </c>
      <c r="D28" s="70"/>
      <c r="E28" s="20"/>
      <c r="F28" s="17"/>
      <c r="G28" s="16"/>
      <c r="H28" s="55"/>
      <c r="I28" s="16"/>
      <c r="J28" s="16"/>
      <c r="K28" s="55"/>
      <c r="L28" s="16"/>
      <c r="M28" s="16"/>
      <c r="N28" s="16"/>
      <c r="O28" s="212"/>
      <c r="P28" s="139"/>
      <c r="Q28" s="139"/>
      <c r="R28" s="139"/>
      <c r="S28" s="140"/>
      <c r="T28" s="139"/>
      <c r="U28" s="139"/>
      <c r="AQ28" s="2"/>
    </row>
    <row r="29" spans="1:43" ht="22.5" customHeight="1">
      <c r="A29" s="26" t="s">
        <v>66</v>
      </c>
      <c r="B29" s="64" t="s">
        <v>67</v>
      </c>
      <c r="C29" s="80"/>
      <c r="D29" s="97">
        <v>3</v>
      </c>
      <c r="E29" s="98">
        <f>D29*36</f>
        <v>108</v>
      </c>
      <c r="F29" s="98">
        <v>10</v>
      </c>
      <c r="G29" s="87">
        <f>E29-F29-H29</f>
        <v>94</v>
      </c>
      <c r="H29" s="88">
        <v>4</v>
      </c>
      <c r="I29" s="89"/>
      <c r="J29" s="87"/>
      <c r="K29" s="88"/>
      <c r="L29" s="89" t="s">
        <v>68</v>
      </c>
      <c r="M29" s="87">
        <v>1</v>
      </c>
      <c r="N29" s="90">
        <v>2</v>
      </c>
      <c r="O29" s="136" t="s">
        <v>211</v>
      </c>
      <c r="P29" s="139"/>
      <c r="Q29" s="139"/>
      <c r="R29" s="139"/>
      <c r="S29" s="140"/>
      <c r="T29" s="139"/>
      <c r="U29" s="139"/>
      <c r="AQ29" s="2"/>
    </row>
    <row r="30" spans="1:43">
      <c r="A30" s="24"/>
      <c r="B30" s="65" t="s">
        <v>69</v>
      </c>
      <c r="C30" s="60" t="s">
        <v>70</v>
      </c>
      <c r="D30" s="61">
        <v>3</v>
      </c>
      <c r="E30" s="42">
        <f>D30*36</f>
        <v>108</v>
      </c>
      <c r="F30" s="42">
        <v>10</v>
      </c>
      <c r="G30" s="47">
        <v>94</v>
      </c>
      <c r="H30" s="57">
        <v>4</v>
      </c>
      <c r="I30" s="17" t="s">
        <v>68</v>
      </c>
      <c r="J30" s="47" t="s">
        <v>68</v>
      </c>
      <c r="K30" s="57" t="s">
        <v>41</v>
      </c>
      <c r="L30" s="50" t="s">
        <v>68</v>
      </c>
      <c r="M30" s="47">
        <v>1</v>
      </c>
      <c r="N30" s="122">
        <v>2</v>
      </c>
      <c r="O30" s="133" t="s">
        <v>211</v>
      </c>
      <c r="P30" s="139"/>
      <c r="Q30" s="139"/>
      <c r="R30" s="139"/>
      <c r="S30" s="140"/>
      <c r="T30" s="139"/>
      <c r="U30" s="139"/>
      <c r="AQ30" s="2"/>
    </row>
    <row r="31" spans="1:43">
      <c r="A31" s="26" t="s">
        <v>71</v>
      </c>
      <c r="B31" s="64" t="s">
        <v>72</v>
      </c>
      <c r="C31" s="80" t="s">
        <v>73</v>
      </c>
      <c r="D31" s="97">
        <v>3</v>
      </c>
      <c r="E31" s="98">
        <v>108</v>
      </c>
      <c r="F31" s="98">
        <v>10</v>
      </c>
      <c r="G31" s="87">
        <v>94</v>
      </c>
      <c r="H31" s="88">
        <v>4</v>
      </c>
      <c r="I31" s="23" t="s">
        <v>217</v>
      </c>
      <c r="J31" s="23" t="s">
        <v>217</v>
      </c>
      <c r="K31" s="23" t="s">
        <v>217</v>
      </c>
      <c r="L31" s="89">
        <v>1</v>
      </c>
      <c r="M31" s="87">
        <v>1</v>
      </c>
      <c r="N31" s="90">
        <v>1</v>
      </c>
      <c r="O31" s="136"/>
      <c r="P31" s="139"/>
      <c r="Q31" s="139"/>
      <c r="R31" s="139"/>
      <c r="S31" s="140"/>
      <c r="T31" s="139"/>
      <c r="U31" s="139"/>
      <c r="AQ31" s="2"/>
    </row>
    <row r="32" spans="1:43" ht="36" customHeight="1">
      <c r="A32" s="29" t="s">
        <v>74</v>
      </c>
      <c r="B32" s="67" t="s">
        <v>75</v>
      </c>
      <c r="C32" s="81"/>
      <c r="D32" s="59">
        <v>3</v>
      </c>
      <c r="E32" s="35">
        <f>D32*36</f>
        <v>108</v>
      </c>
      <c r="F32" s="35">
        <v>10</v>
      </c>
      <c r="G32" s="46">
        <v>94</v>
      </c>
      <c r="H32" s="51">
        <v>4</v>
      </c>
      <c r="I32" s="49"/>
      <c r="J32" s="46"/>
      <c r="K32" s="51"/>
      <c r="L32" s="49"/>
      <c r="M32" s="46"/>
      <c r="N32" s="123">
        <v>3</v>
      </c>
      <c r="O32" s="137" t="s">
        <v>212</v>
      </c>
      <c r="P32" s="139"/>
      <c r="Q32" s="139"/>
      <c r="R32" s="139"/>
      <c r="S32" s="140"/>
      <c r="T32" s="139"/>
      <c r="U32" s="139"/>
      <c r="W32" s="7"/>
      <c r="X32" s="7"/>
      <c r="Y32" s="7"/>
      <c r="Z32" s="7"/>
      <c r="AA32" s="7"/>
      <c r="AB32" s="7"/>
      <c r="AQ32" s="2"/>
    </row>
    <row r="33" spans="1:43" ht="51">
      <c r="A33" s="28"/>
      <c r="B33" s="66" t="s">
        <v>76</v>
      </c>
      <c r="C33" s="78" t="s">
        <v>77</v>
      </c>
      <c r="D33" s="72"/>
      <c r="E33" s="73"/>
      <c r="F33" s="73"/>
      <c r="G33" s="74"/>
      <c r="H33" s="75"/>
      <c r="I33" s="76"/>
      <c r="J33" s="74"/>
      <c r="K33" s="75"/>
      <c r="L33" s="76"/>
      <c r="M33" s="74"/>
      <c r="N33" s="124" t="s">
        <v>78</v>
      </c>
      <c r="O33" s="138" t="s">
        <v>213</v>
      </c>
      <c r="P33" s="139"/>
      <c r="Q33" s="139"/>
      <c r="R33" s="139"/>
      <c r="S33" s="140"/>
      <c r="T33" s="139"/>
      <c r="U33" s="139"/>
      <c r="V33" s="7"/>
      <c r="W33" s="7"/>
      <c r="X33" s="7"/>
      <c r="Y33" s="7"/>
      <c r="Z33" s="7"/>
      <c r="AA33" s="7"/>
      <c r="AB33" s="7"/>
      <c r="AQ33" s="2"/>
    </row>
    <row r="34" spans="1:43">
      <c r="V34" s="7"/>
      <c r="W34" s="7"/>
      <c r="X34" s="7"/>
      <c r="Y34" s="7"/>
      <c r="Z34" s="7"/>
      <c r="AA34" s="7"/>
      <c r="AB34" s="7"/>
      <c r="AQ34" s="2"/>
    </row>
    <row r="35" spans="1:43">
      <c r="B35" s="199"/>
      <c r="C35" s="199"/>
      <c r="D35" s="199"/>
      <c r="M35" s="199"/>
      <c r="N35" s="199"/>
      <c r="O35" s="199"/>
      <c r="V35" s="7"/>
      <c r="W35" s="7"/>
      <c r="X35" s="7"/>
      <c r="Y35" s="7"/>
      <c r="Z35" s="7"/>
      <c r="AA35" s="7"/>
      <c r="AB35" s="7"/>
    </row>
    <row r="36" spans="1:43">
      <c r="A36" s="7"/>
      <c r="B36" s="9"/>
      <c r="C36" s="8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V36" s="7"/>
      <c r="W36" s="7"/>
      <c r="X36" s="7"/>
      <c r="Y36" s="7"/>
      <c r="Z36" s="7"/>
      <c r="AA36" s="7"/>
      <c r="AB36" s="7"/>
    </row>
    <row r="37" spans="1:43">
      <c r="A37" s="7"/>
      <c r="B37" s="7"/>
      <c r="C37" s="8" t="s">
        <v>79</v>
      </c>
      <c r="D37" s="7"/>
      <c r="E37" s="7"/>
      <c r="F37" s="7"/>
      <c r="G37" s="7"/>
      <c r="H37" s="7"/>
      <c r="I37" s="7" t="s">
        <v>80</v>
      </c>
      <c r="J37" s="174" t="s">
        <v>80</v>
      </c>
      <c r="K37" s="174" t="s">
        <v>80</v>
      </c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9"/>
    </row>
    <row r="38" spans="1:43">
      <c r="A38" s="7"/>
      <c r="B38" s="7"/>
      <c r="C38" s="8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9"/>
    </row>
    <row r="39" spans="1:43">
      <c r="A39" s="7"/>
      <c r="B39" s="7"/>
      <c r="C39" s="8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9"/>
    </row>
    <row r="40" spans="1:43">
      <c r="A40" s="7"/>
      <c r="B40" s="7"/>
      <c r="C40" s="8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9"/>
    </row>
    <row r="41" spans="1:43">
      <c r="A41" s="7"/>
      <c r="B41" s="7"/>
      <c r="C41" s="8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9"/>
    </row>
    <row r="42" spans="1:43">
      <c r="A42" s="7"/>
      <c r="B42" s="7"/>
      <c r="C42" s="8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9"/>
    </row>
    <row r="43" spans="1:43">
      <c r="A43" s="7"/>
      <c r="B43" s="7"/>
      <c r="C43" s="8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1:43">
      <c r="A44" s="7"/>
      <c r="B44" s="7"/>
      <c r="C44" s="8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3">
      <c r="A45" s="7"/>
      <c r="B45" s="9"/>
      <c r="C45" s="8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</row>
    <row r="46" spans="1:43">
      <c r="A46" s="7"/>
      <c r="B46" s="7"/>
      <c r="C46" s="8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3">
      <c r="A47" s="7"/>
      <c r="B47" s="7"/>
      <c r="C47" s="8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3">
      <c r="A48" s="7"/>
      <c r="B48" s="7"/>
      <c r="C48" s="8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>
      <c r="A49" s="7"/>
      <c r="B49" s="9"/>
      <c r="C49" s="8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>
      <c r="A50" s="7"/>
      <c r="B50" s="7"/>
      <c r="C50" s="8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1:42">
      <c r="A51" s="7"/>
      <c r="B51" s="7"/>
      <c r="C51" s="8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>
      <c r="Q52" s="7"/>
      <c r="R52" s="7"/>
      <c r="S52" s="7"/>
      <c r="T52" s="7"/>
      <c r="U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</sheetData>
  <mergeCells count="41">
    <mergeCell ref="B1:O1"/>
    <mergeCell ref="B2:O2"/>
    <mergeCell ref="B3:O3"/>
    <mergeCell ref="B4:J4"/>
    <mergeCell ref="I9:K9"/>
    <mergeCell ref="R4:Y4"/>
    <mergeCell ref="R5:Y5"/>
    <mergeCell ref="R7:Y7"/>
    <mergeCell ref="R8:AA8"/>
    <mergeCell ref="D9:H9"/>
    <mergeCell ref="V20:X20"/>
    <mergeCell ref="O26:O28"/>
    <mergeCell ref="D10:D11"/>
    <mergeCell ref="E10:E11"/>
    <mergeCell ref="F10:H10"/>
    <mergeCell ref="V11:X11"/>
    <mergeCell ref="V10:X10"/>
    <mergeCell ref="O9:O11"/>
    <mergeCell ref="I10:I11"/>
    <mergeCell ref="J10:J11"/>
    <mergeCell ref="L9:N9"/>
    <mergeCell ref="L10:L11"/>
    <mergeCell ref="M10:M11"/>
    <mergeCell ref="N10:N11"/>
    <mergeCell ref="K10:K11"/>
    <mergeCell ref="B35:D35"/>
    <mergeCell ref="M35:O35"/>
    <mergeCell ref="F7:N7"/>
    <mergeCell ref="V23:X23"/>
    <mergeCell ref="A9:A11"/>
    <mergeCell ref="B9:B11"/>
    <mergeCell ref="C9:C11"/>
    <mergeCell ref="V12:X12"/>
    <mergeCell ref="V13:X13"/>
    <mergeCell ref="V14:X14"/>
    <mergeCell ref="V15:X15"/>
    <mergeCell ref="V22:X22"/>
    <mergeCell ref="V17:X17"/>
    <mergeCell ref="V18:X18"/>
    <mergeCell ref="V19:X19"/>
    <mergeCell ref="V21:X21"/>
  </mergeCells>
  <phoneticPr fontId="0" type="noConversion"/>
  <pageMargins left="0.39370078740157483" right="0.39370078740157483" top="0.39370078740157483" bottom="0.39370078740157483" header="0.19685039370078741" footer="0.19685039370078741"/>
  <pageSetup paperSize="9" scale="5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BG57"/>
  <sheetViews>
    <sheetView showGridLines="0" topLeftCell="A12" zoomScale="130" zoomScaleNormal="130" workbookViewId="0">
      <selection activeCell="AP43" sqref="AP43:AQ43"/>
    </sheetView>
  </sheetViews>
  <sheetFormatPr defaultColWidth="12.5703125" defaultRowHeight="14.25" customHeight="1"/>
  <cols>
    <col min="1" max="1" width="7" style="45" customWidth="1"/>
    <col min="2" max="42" width="2.7109375" style="45" customWidth="1"/>
    <col min="43" max="43" width="5.140625" style="45" customWidth="1"/>
    <col min="44" max="53" width="2.7109375" style="45" customWidth="1"/>
    <col min="54" max="16384" width="12.5703125" style="45"/>
  </cols>
  <sheetData>
    <row r="1" spans="1:53" ht="22.5" customHeight="1">
      <c r="A1" s="266" t="s">
        <v>81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</row>
    <row r="2" spans="1:53" ht="18.75" customHeight="1">
      <c r="A2" s="44" t="s">
        <v>82</v>
      </c>
      <c r="B2" s="265" t="s">
        <v>83</v>
      </c>
      <c r="C2" s="265"/>
      <c r="D2" s="265"/>
      <c r="E2" s="265"/>
      <c r="F2" s="271" t="s">
        <v>84</v>
      </c>
      <c r="G2" s="265" t="s">
        <v>85</v>
      </c>
      <c r="H2" s="265"/>
      <c r="I2" s="265"/>
      <c r="J2" s="271" t="s">
        <v>86</v>
      </c>
      <c r="K2" s="265" t="s">
        <v>87</v>
      </c>
      <c r="L2" s="265"/>
      <c r="M2" s="265"/>
      <c r="N2" s="265"/>
      <c r="O2" s="265" t="s">
        <v>88</v>
      </c>
      <c r="P2" s="265"/>
      <c r="Q2" s="265"/>
      <c r="R2" s="265"/>
      <c r="S2" s="271" t="s">
        <v>89</v>
      </c>
      <c r="T2" s="265" t="s">
        <v>90</v>
      </c>
      <c r="U2" s="265"/>
      <c r="V2" s="265"/>
      <c r="W2" s="271" t="s">
        <v>91</v>
      </c>
      <c r="X2" s="265" t="s">
        <v>92</v>
      </c>
      <c r="Y2" s="265"/>
      <c r="Z2" s="265"/>
      <c r="AA2" s="271" t="s">
        <v>93</v>
      </c>
      <c r="AB2" s="265" t="s">
        <v>94</v>
      </c>
      <c r="AC2" s="265"/>
      <c r="AD2" s="265"/>
      <c r="AE2" s="265"/>
      <c r="AF2" s="271" t="s">
        <v>95</v>
      </c>
      <c r="AG2" s="265" t="s">
        <v>96</v>
      </c>
      <c r="AH2" s="265"/>
      <c r="AI2" s="265"/>
      <c r="AJ2" s="271" t="s">
        <v>97</v>
      </c>
      <c r="AK2" s="265" t="s">
        <v>98</v>
      </c>
      <c r="AL2" s="265"/>
      <c r="AM2" s="265"/>
      <c r="AN2" s="265"/>
      <c r="AO2" s="265" t="s">
        <v>99</v>
      </c>
      <c r="AP2" s="265"/>
      <c r="AQ2" s="265"/>
      <c r="AR2" s="265"/>
      <c r="AS2" s="271" t="s">
        <v>84</v>
      </c>
      <c r="AT2" s="265" t="s">
        <v>100</v>
      </c>
      <c r="AU2" s="265"/>
      <c r="AV2" s="265"/>
      <c r="AW2" s="271" t="s">
        <v>101</v>
      </c>
      <c r="AX2" s="265" t="s">
        <v>102</v>
      </c>
      <c r="AY2" s="265"/>
      <c r="AZ2" s="265"/>
      <c r="BA2" s="265"/>
    </row>
    <row r="3" spans="1:53" ht="30" customHeight="1">
      <c r="A3" s="44" t="s">
        <v>103</v>
      </c>
      <c r="B3" s="104" t="s">
        <v>104</v>
      </c>
      <c r="C3" s="104" t="s">
        <v>105</v>
      </c>
      <c r="D3" s="104" t="s">
        <v>106</v>
      </c>
      <c r="E3" s="104" t="s">
        <v>107</v>
      </c>
      <c r="F3" s="272"/>
      <c r="G3" s="104" t="s">
        <v>108</v>
      </c>
      <c r="H3" s="104" t="s">
        <v>109</v>
      </c>
      <c r="I3" s="104" t="s">
        <v>110</v>
      </c>
      <c r="J3" s="272"/>
      <c r="K3" s="104" t="s">
        <v>111</v>
      </c>
      <c r="L3" s="104" t="s">
        <v>112</v>
      </c>
      <c r="M3" s="104" t="s">
        <v>113</v>
      </c>
      <c r="N3" s="104" t="s">
        <v>114</v>
      </c>
      <c r="O3" s="104" t="s">
        <v>104</v>
      </c>
      <c r="P3" s="104" t="s">
        <v>105</v>
      </c>
      <c r="Q3" s="104" t="s">
        <v>106</v>
      </c>
      <c r="R3" s="104" t="s">
        <v>107</v>
      </c>
      <c r="S3" s="272"/>
      <c r="T3" s="104" t="s">
        <v>115</v>
      </c>
      <c r="U3" s="104" t="s">
        <v>116</v>
      </c>
      <c r="V3" s="104" t="s">
        <v>117</v>
      </c>
      <c r="W3" s="272"/>
      <c r="X3" s="104" t="s">
        <v>118</v>
      </c>
      <c r="Y3" s="104" t="s">
        <v>119</v>
      </c>
      <c r="Z3" s="104" t="s">
        <v>120</v>
      </c>
      <c r="AA3" s="272"/>
      <c r="AB3" s="104" t="s">
        <v>118</v>
      </c>
      <c r="AC3" s="104" t="s">
        <v>119</v>
      </c>
      <c r="AD3" s="104" t="s">
        <v>120</v>
      </c>
      <c r="AE3" s="104" t="s">
        <v>121</v>
      </c>
      <c r="AF3" s="272"/>
      <c r="AG3" s="104" t="s">
        <v>108</v>
      </c>
      <c r="AH3" s="104" t="s">
        <v>109</v>
      </c>
      <c r="AI3" s="104" t="s">
        <v>110</v>
      </c>
      <c r="AJ3" s="272"/>
      <c r="AK3" s="104" t="s">
        <v>122</v>
      </c>
      <c r="AL3" s="104" t="s">
        <v>123</v>
      </c>
      <c r="AM3" s="104" t="s">
        <v>124</v>
      </c>
      <c r="AN3" s="104" t="s">
        <v>125</v>
      </c>
      <c r="AO3" s="104" t="s">
        <v>104</v>
      </c>
      <c r="AP3" s="104" t="s">
        <v>105</v>
      </c>
      <c r="AQ3" s="104" t="s">
        <v>106</v>
      </c>
      <c r="AR3" s="104" t="s">
        <v>107</v>
      </c>
      <c r="AS3" s="272"/>
      <c r="AT3" s="104" t="s">
        <v>108</v>
      </c>
      <c r="AU3" s="104" t="s">
        <v>109</v>
      </c>
      <c r="AV3" s="104" t="s">
        <v>110</v>
      </c>
      <c r="AW3" s="272"/>
      <c r="AX3" s="104" t="s">
        <v>111</v>
      </c>
      <c r="AY3" s="104" t="s">
        <v>112</v>
      </c>
      <c r="AZ3" s="104" t="s">
        <v>113</v>
      </c>
      <c r="BA3" s="104" t="s">
        <v>126</v>
      </c>
    </row>
    <row r="4" spans="1:53" ht="14.25" customHeight="1">
      <c r="A4" s="44" t="s">
        <v>127</v>
      </c>
      <c r="B4" s="44" t="s">
        <v>128</v>
      </c>
      <c r="C4" s="44" t="s">
        <v>129</v>
      </c>
      <c r="D4" s="44" t="s">
        <v>130</v>
      </c>
      <c r="E4" s="44" t="s">
        <v>131</v>
      </c>
      <c r="F4" s="44" t="s">
        <v>60</v>
      </c>
      <c r="G4" s="44" t="s">
        <v>132</v>
      </c>
      <c r="H4" s="44" t="s">
        <v>133</v>
      </c>
      <c r="I4" s="44" t="s">
        <v>134</v>
      </c>
      <c r="J4" s="44" t="s">
        <v>135</v>
      </c>
      <c r="K4" s="44" t="s">
        <v>136</v>
      </c>
      <c r="L4" s="44" t="s">
        <v>137</v>
      </c>
      <c r="M4" s="44" t="s">
        <v>138</v>
      </c>
      <c r="N4" s="44" t="s">
        <v>139</v>
      </c>
      <c r="O4" s="44" t="s">
        <v>140</v>
      </c>
      <c r="P4" s="44" t="s">
        <v>141</v>
      </c>
      <c r="Q4" s="44" t="s">
        <v>142</v>
      </c>
      <c r="R4" s="44" t="s">
        <v>143</v>
      </c>
      <c r="S4" s="44" t="s">
        <v>144</v>
      </c>
      <c r="T4" s="44" t="s">
        <v>145</v>
      </c>
      <c r="U4" s="44" t="s">
        <v>146</v>
      </c>
      <c r="V4" s="44" t="s">
        <v>147</v>
      </c>
      <c r="W4" s="44" t="s">
        <v>148</v>
      </c>
      <c r="X4" s="44" t="s">
        <v>149</v>
      </c>
      <c r="Y4" s="44" t="s">
        <v>150</v>
      </c>
      <c r="Z4" s="44" t="s">
        <v>151</v>
      </c>
      <c r="AA4" s="44" t="s">
        <v>152</v>
      </c>
      <c r="AB4" s="44" t="s">
        <v>153</v>
      </c>
      <c r="AC4" s="44" t="s">
        <v>154</v>
      </c>
      <c r="AD4" s="44" t="s">
        <v>155</v>
      </c>
      <c r="AE4" s="44" t="s">
        <v>156</v>
      </c>
      <c r="AF4" s="44" t="s">
        <v>157</v>
      </c>
      <c r="AG4" s="44" t="s">
        <v>158</v>
      </c>
      <c r="AH4" s="44" t="s">
        <v>159</v>
      </c>
      <c r="AI4" s="44" t="s">
        <v>160</v>
      </c>
      <c r="AJ4" s="44" t="s">
        <v>161</v>
      </c>
      <c r="AK4" s="44" t="s">
        <v>162</v>
      </c>
      <c r="AL4" s="44" t="s">
        <v>163</v>
      </c>
      <c r="AM4" s="44" t="s">
        <v>164</v>
      </c>
      <c r="AN4" s="44" t="s">
        <v>165</v>
      </c>
      <c r="AO4" s="44" t="s">
        <v>166</v>
      </c>
      <c r="AP4" s="44" t="s">
        <v>167</v>
      </c>
      <c r="AQ4" s="44" t="s">
        <v>168</v>
      </c>
      <c r="AR4" s="44" t="s">
        <v>169</v>
      </c>
      <c r="AS4" s="44" t="s">
        <v>170</v>
      </c>
      <c r="AT4" s="44" t="s">
        <v>171</v>
      </c>
      <c r="AU4" s="44" t="s">
        <v>172</v>
      </c>
      <c r="AV4" s="44" t="s">
        <v>173</v>
      </c>
      <c r="AW4" s="44" t="s">
        <v>174</v>
      </c>
      <c r="AX4" s="44" t="s">
        <v>175</v>
      </c>
      <c r="AY4" s="44" t="s">
        <v>176</v>
      </c>
      <c r="AZ4" s="44" t="s">
        <v>177</v>
      </c>
      <c r="BA4" s="44" t="s">
        <v>178</v>
      </c>
    </row>
    <row r="5" spans="1:53" ht="14.25" hidden="1" customHeight="1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</row>
    <row r="6" spans="1:53" ht="14.25" hidden="1" customHeight="1">
      <c r="A6" s="265"/>
      <c r="B6" s="264" t="s">
        <v>179</v>
      </c>
      <c r="C6" s="264" t="s">
        <v>179</v>
      </c>
      <c r="D6" s="264" t="s">
        <v>179</v>
      </c>
      <c r="E6" s="264" t="s">
        <v>179</v>
      </c>
      <c r="F6" s="264" t="s">
        <v>179</v>
      </c>
      <c r="G6" s="264" t="s">
        <v>179</v>
      </c>
      <c r="H6" s="264" t="s">
        <v>179</v>
      </c>
      <c r="I6" s="264" t="s">
        <v>179</v>
      </c>
      <c r="J6" s="264" t="s">
        <v>179</v>
      </c>
      <c r="K6" s="264" t="s">
        <v>179</v>
      </c>
      <c r="L6" s="264" t="s">
        <v>179</v>
      </c>
      <c r="M6" s="264" t="s">
        <v>179</v>
      </c>
      <c r="N6" s="264" t="s">
        <v>179</v>
      </c>
      <c r="O6" s="264" t="s">
        <v>179</v>
      </c>
      <c r="P6" s="264" t="s">
        <v>179</v>
      </c>
      <c r="Q6" s="264" t="s">
        <v>179</v>
      </c>
      <c r="R6" s="264" t="s">
        <v>179</v>
      </c>
      <c r="S6" s="264" t="s">
        <v>179</v>
      </c>
      <c r="T6" s="264" t="s">
        <v>179</v>
      </c>
      <c r="U6" s="264" t="s">
        <v>179</v>
      </c>
      <c r="V6" s="264" t="s">
        <v>179</v>
      </c>
      <c r="W6" s="264" t="s">
        <v>179</v>
      </c>
      <c r="X6" s="264" t="s">
        <v>179</v>
      </c>
      <c r="Y6" s="264" t="s">
        <v>179</v>
      </c>
      <c r="Z6" s="264" t="s">
        <v>179</v>
      </c>
      <c r="AA6" s="264" t="s">
        <v>179</v>
      </c>
      <c r="AB6" s="264" t="s">
        <v>179</v>
      </c>
      <c r="AC6" s="264" t="s">
        <v>179</v>
      </c>
      <c r="AD6" s="264" t="s">
        <v>179</v>
      </c>
      <c r="AE6" s="264" t="s">
        <v>179</v>
      </c>
      <c r="AF6" s="264" t="s">
        <v>179</v>
      </c>
      <c r="AG6" s="264" t="s">
        <v>179</v>
      </c>
      <c r="AH6" s="264" t="s">
        <v>179</v>
      </c>
      <c r="AI6" s="264" t="s">
        <v>179</v>
      </c>
      <c r="AJ6" s="264" t="s">
        <v>179</v>
      </c>
      <c r="AK6" s="264" t="s">
        <v>179</v>
      </c>
      <c r="AL6" s="264" t="s">
        <v>179</v>
      </c>
      <c r="AM6" s="264" t="s">
        <v>179</v>
      </c>
      <c r="AN6" s="264" t="s">
        <v>179</v>
      </c>
      <c r="AO6" s="264" t="s">
        <v>179</v>
      </c>
      <c r="AP6" s="264" t="s">
        <v>179</v>
      </c>
      <c r="AQ6" s="264" t="s">
        <v>179</v>
      </c>
      <c r="AR6" s="264" t="s">
        <v>179</v>
      </c>
      <c r="AS6" s="264" t="s">
        <v>179</v>
      </c>
      <c r="AT6" s="264" t="s">
        <v>179</v>
      </c>
      <c r="AU6" s="264" t="s">
        <v>179</v>
      </c>
      <c r="AV6" s="264" t="s">
        <v>179</v>
      </c>
      <c r="AW6" s="264" t="s">
        <v>179</v>
      </c>
      <c r="AX6" s="264" t="s">
        <v>179</v>
      </c>
      <c r="AY6" s="264" t="s">
        <v>179</v>
      </c>
      <c r="AZ6" s="264" t="s">
        <v>179</v>
      </c>
      <c r="BA6" s="264" t="s">
        <v>179</v>
      </c>
    </row>
    <row r="7" spans="1:53" ht="14.25" hidden="1" customHeight="1">
      <c r="A7" s="265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</row>
    <row r="8" spans="1:53" ht="14.25" hidden="1" customHeight="1">
      <c r="A8" s="265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</row>
    <row r="9" spans="1:53" ht="1.5" customHeight="1" thickBo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</row>
    <row r="10" spans="1:53" ht="11.25" customHeight="1">
      <c r="A10" s="265" t="s">
        <v>180</v>
      </c>
      <c r="B10" s="264" t="s">
        <v>179</v>
      </c>
      <c r="C10" s="264" t="s">
        <v>179</v>
      </c>
      <c r="D10" s="264" t="s">
        <v>179</v>
      </c>
      <c r="E10" s="264" t="s">
        <v>179</v>
      </c>
      <c r="F10" s="264" t="s">
        <v>179</v>
      </c>
      <c r="G10" s="276" t="s">
        <v>39</v>
      </c>
      <c r="H10" s="277"/>
      <c r="I10" s="277"/>
      <c r="J10" s="278"/>
      <c r="K10" s="268" t="s">
        <v>181</v>
      </c>
      <c r="L10" s="273" t="s">
        <v>194</v>
      </c>
      <c r="M10" s="274"/>
      <c r="N10" s="274"/>
      <c r="O10" s="274"/>
      <c r="P10" s="274"/>
      <c r="Q10" s="274"/>
      <c r="R10" s="275"/>
      <c r="S10" s="264" t="s">
        <v>182</v>
      </c>
      <c r="T10" s="264" t="s">
        <v>182</v>
      </c>
      <c r="U10" s="264" t="s">
        <v>181</v>
      </c>
      <c r="V10" s="264" t="s">
        <v>181</v>
      </c>
      <c r="W10" s="264" t="s">
        <v>181</v>
      </c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264" t="s">
        <v>183</v>
      </c>
      <c r="AP10" s="105" t="s">
        <v>181</v>
      </c>
      <c r="AQ10" s="264" t="s">
        <v>181</v>
      </c>
      <c r="AR10" s="264" t="s">
        <v>181</v>
      </c>
      <c r="AS10" s="264" t="s">
        <v>181</v>
      </c>
      <c r="AT10" s="264" t="s">
        <v>181</v>
      </c>
      <c r="AU10" s="264" t="s">
        <v>181</v>
      </c>
      <c r="AV10" s="264" t="s">
        <v>182</v>
      </c>
      <c r="AW10" s="264" t="s">
        <v>182</v>
      </c>
      <c r="AX10" s="264" t="s">
        <v>182</v>
      </c>
      <c r="AY10" s="264" t="s">
        <v>182</v>
      </c>
      <c r="AZ10" s="264" t="s">
        <v>182</v>
      </c>
      <c r="BA10" s="264" t="s">
        <v>182</v>
      </c>
    </row>
    <row r="11" spans="1:53" ht="11.25" customHeight="1">
      <c r="A11" s="265"/>
      <c r="B11" s="264"/>
      <c r="C11" s="264"/>
      <c r="D11" s="264"/>
      <c r="E11" s="264"/>
      <c r="F11" s="264"/>
      <c r="G11" s="279"/>
      <c r="H11" s="280"/>
      <c r="I11" s="280"/>
      <c r="J11" s="281"/>
      <c r="K11" s="269"/>
      <c r="L11" s="105" t="s">
        <v>181</v>
      </c>
      <c r="M11" s="105" t="s">
        <v>181</v>
      </c>
      <c r="N11" s="105" t="s">
        <v>181</v>
      </c>
      <c r="O11" s="105" t="s">
        <v>181</v>
      </c>
      <c r="P11" s="105" t="s">
        <v>181</v>
      </c>
      <c r="Q11" s="105" t="s">
        <v>181</v>
      </c>
      <c r="R11" s="105" t="s">
        <v>181</v>
      </c>
      <c r="S11" s="264"/>
      <c r="T11" s="264"/>
      <c r="U11" s="264"/>
      <c r="V11" s="264"/>
      <c r="W11" s="264"/>
      <c r="X11" s="105"/>
      <c r="Y11" s="105"/>
      <c r="Z11" s="105"/>
      <c r="AA11" s="105"/>
      <c r="AB11" s="105"/>
      <c r="AC11" s="105"/>
      <c r="AD11" s="105"/>
      <c r="AE11" s="105"/>
      <c r="AF11" s="105"/>
      <c r="AG11" s="105" t="s">
        <v>181</v>
      </c>
      <c r="AH11" s="105" t="s">
        <v>181</v>
      </c>
      <c r="AI11" s="105" t="s">
        <v>181</v>
      </c>
      <c r="AJ11" s="105" t="s">
        <v>181</v>
      </c>
      <c r="AK11" s="105" t="s">
        <v>181</v>
      </c>
      <c r="AL11" s="105" t="s">
        <v>181</v>
      </c>
      <c r="AM11" s="105" t="s">
        <v>181</v>
      </c>
      <c r="AN11" s="105" t="s">
        <v>181</v>
      </c>
      <c r="AO11" s="264"/>
      <c r="AP11" s="105" t="s">
        <v>181</v>
      </c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</row>
    <row r="12" spans="1:53" ht="11.25" customHeight="1" thickBot="1">
      <c r="A12" s="265"/>
      <c r="B12" s="264"/>
      <c r="C12" s="264"/>
      <c r="D12" s="264"/>
      <c r="E12" s="264"/>
      <c r="F12" s="264"/>
      <c r="G12" s="282"/>
      <c r="H12" s="283"/>
      <c r="I12" s="283"/>
      <c r="J12" s="284"/>
      <c r="K12" s="270"/>
      <c r="L12" s="105" t="s">
        <v>181</v>
      </c>
      <c r="M12" s="105" t="s">
        <v>181</v>
      </c>
      <c r="N12" s="105" t="s">
        <v>181</v>
      </c>
      <c r="O12" s="105" t="s">
        <v>181</v>
      </c>
      <c r="P12" s="105" t="s">
        <v>181</v>
      </c>
      <c r="Q12" s="105" t="s">
        <v>181</v>
      </c>
      <c r="R12" s="105" t="s">
        <v>181</v>
      </c>
      <c r="S12" s="264"/>
      <c r="T12" s="264"/>
      <c r="U12" s="264"/>
      <c r="V12" s="264"/>
      <c r="W12" s="264"/>
      <c r="X12" s="105" t="s">
        <v>181</v>
      </c>
      <c r="Y12" s="105" t="s">
        <v>181</v>
      </c>
      <c r="Z12" s="105" t="s">
        <v>181</v>
      </c>
      <c r="AA12" s="105" t="s">
        <v>181</v>
      </c>
      <c r="AB12" s="105" t="s">
        <v>181</v>
      </c>
      <c r="AC12" s="105" t="s">
        <v>181</v>
      </c>
      <c r="AD12" s="105" t="s">
        <v>181</v>
      </c>
      <c r="AE12" s="105" t="s">
        <v>181</v>
      </c>
      <c r="AF12" s="105" t="s">
        <v>181</v>
      </c>
      <c r="AG12" s="105" t="s">
        <v>181</v>
      </c>
      <c r="AH12" s="105" t="s">
        <v>181</v>
      </c>
      <c r="AI12" s="105" t="s">
        <v>181</v>
      </c>
      <c r="AJ12" s="105" t="s">
        <v>181</v>
      </c>
      <c r="AK12" s="105" t="s">
        <v>181</v>
      </c>
      <c r="AL12" s="105" t="s">
        <v>181</v>
      </c>
      <c r="AM12" s="105" t="s">
        <v>181</v>
      </c>
      <c r="AN12" s="105" t="s">
        <v>181</v>
      </c>
      <c r="AO12" s="264"/>
      <c r="AP12" s="105" t="s">
        <v>181</v>
      </c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</row>
    <row r="13" spans="1:53" ht="1.5" customHeight="1" thickBot="1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</row>
    <row r="14" spans="1:53" ht="11.25" customHeight="1" thickBot="1">
      <c r="A14" s="265" t="s">
        <v>184</v>
      </c>
      <c r="B14" s="264" t="s">
        <v>181</v>
      </c>
      <c r="C14" s="264" t="s">
        <v>181</v>
      </c>
      <c r="D14" s="264" t="s">
        <v>181</v>
      </c>
      <c r="E14" s="264" t="s">
        <v>181</v>
      </c>
      <c r="F14" s="264" t="s">
        <v>181</v>
      </c>
      <c r="G14" s="267" t="s">
        <v>181</v>
      </c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264" t="s">
        <v>181</v>
      </c>
      <c r="S14" s="264" t="s">
        <v>182</v>
      </c>
      <c r="T14" s="264" t="s">
        <v>182</v>
      </c>
      <c r="U14" s="264" t="s">
        <v>181</v>
      </c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 t="s">
        <v>181</v>
      </c>
      <c r="AP14" s="105" t="s">
        <v>183</v>
      </c>
      <c r="AQ14" s="264" t="s">
        <v>181</v>
      </c>
      <c r="AR14" s="264" t="s">
        <v>181</v>
      </c>
      <c r="AS14" s="264" t="s">
        <v>181</v>
      </c>
      <c r="AT14" s="264" t="s">
        <v>181</v>
      </c>
      <c r="AU14" s="264" t="s">
        <v>181</v>
      </c>
      <c r="AV14" s="264" t="s">
        <v>182</v>
      </c>
      <c r="AW14" s="264" t="s">
        <v>182</v>
      </c>
      <c r="AX14" s="264" t="s">
        <v>182</v>
      </c>
      <c r="AY14" s="264" t="s">
        <v>182</v>
      </c>
      <c r="AZ14" s="264" t="s">
        <v>182</v>
      </c>
      <c r="BA14" s="264" t="s">
        <v>182</v>
      </c>
    </row>
    <row r="15" spans="1:53" ht="11.25" customHeight="1" thickBot="1">
      <c r="A15" s="265"/>
      <c r="B15" s="264"/>
      <c r="C15" s="264"/>
      <c r="D15" s="264"/>
      <c r="E15" s="264"/>
      <c r="F15" s="264"/>
      <c r="G15" s="267"/>
      <c r="H15" s="105" t="s">
        <v>181</v>
      </c>
      <c r="I15" s="105" t="s">
        <v>181</v>
      </c>
      <c r="J15" s="105" t="s">
        <v>181</v>
      </c>
      <c r="K15" s="105" t="s">
        <v>181</v>
      </c>
      <c r="L15" s="105" t="s">
        <v>181</v>
      </c>
      <c r="M15" s="105" t="s">
        <v>181</v>
      </c>
      <c r="N15" s="105" t="s">
        <v>181</v>
      </c>
      <c r="O15" s="105" t="s">
        <v>181</v>
      </c>
      <c r="P15" s="105" t="s">
        <v>181</v>
      </c>
      <c r="Q15" s="105" t="s">
        <v>181</v>
      </c>
      <c r="R15" s="264"/>
      <c r="S15" s="264"/>
      <c r="T15" s="264"/>
      <c r="U15" s="264"/>
      <c r="V15" s="105" t="s">
        <v>181</v>
      </c>
      <c r="W15" s="105" t="s">
        <v>181</v>
      </c>
      <c r="X15" s="105" t="s">
        <v>181</v>
      </c>
      <c r="Y15" s="105" t="s">
        <v>181</v>
      </c>
      <c r="Z15" s="105" t="s">
        <v>181</v>
      </c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 t="s">
        <v>181</v>
      </c>
      <c r="AL15" s="105" t="s">
        <v>181</v>
      </c>
      <c r="AM15" s="105" t="s">
        <v>181</v>
      </c>
      <c r="AN15" s="105" t="s">
        <v>181</v>
      </c>
      <c r="AO15" s="105" t="s">
        <v>181</v>
      </c>
      <c r="AP15" s="105" t="s">
        <v>183</v>
      </c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</row>
    <row r="16" spans="1:53" ht="11.25" customHeight="1" thickBot="1">
      <c r="A16" s="265"/>
      <c r="B16" s="264"/>
      <c r="C16" s="264"/>
      <c r="D16" s="264"/>
      <c r="E16" s="264"/>
      <c r="F16" s="264"/>
      <c r="G16" s="267"/>
      <c r="H16" s="105" t="s">
        <v>181</v>
      </c>
      <c r="I16" s="105" t="s">
        <v>181</v>
      </c>
      <c r="J16" s="105" t="s">
        <v>181</v>
      </c>
      <c r="K16" s="105" t="s">
        <v>181</v>
      </c>
      <c r="L16" s="105" t="s">
        <v>181</v>
      </c>
      <c r="M16" s="105" t="s">
        <v>181</v>
      </c>
      <c r="N16" s="105" t="s">
        <v>181</v>
      </c>
      <c r="O16" s="105" t="s">
        <v>181</v>
      </c>
      <c r="P16" s="105" t="s">
        <v>181</v>
      </c>
      <c r="Q16" s="105" t="s">
        <v>181</v>
      </c>
      <c r="R16" s="264"/>
      <c r="S16" s="264"/>
      <c r="T16" s="264"/>
      <c r="U16" s="264"/>
      <c r="V16" s="105" t="s">
        <v>181</v>
      </c>
      <c r="W16" s="105" t="s">
        <v>181</v>
      </c>
      <c r="X16" s="105" t="s">
        <v>181</v>
      </c>
      <c r="Y16" s="105" t="s">
        <v>181</v>
      </c>
      <c r="Z16" s="105" t="s">
        <v>181</v>
      </c>
      <c r="AA16" s="105" t="s">
        <v>181</v>
      </c>
      <c r="AB16" s="105" t="s">
        <v>181</v>
      </c>
      <c r="AC16" s="105" t="s">
        <v>181</v>
      </c>
      <c r="AD16" s="105" t="s">
        <v>181</v>
      </c>
      <c r="AE16" s="105" t="s">
        <v>181</v>
      </c>
      <c r="AF16" s="105" t="s">
        <v>181</v>
      </c>
      <c r="AG16" s="105" t="s">
        <v>181</v>
      </c>
      <c r="AH16" s="105" t="s">
        <v>181</v>
      </c>
      <c r="AI16" s="105" t="s">
        <v>181</v>
      </c>
      <c r="AJ16" s="105" t="s">
        <v>181</v>
      </c>
      <c r="AK16" s="105" t="s">
        <v>181</v>
      </c>
      <c r="AL16" s="105" t="s">
        <v>181</v>
      </c>
      <c r="AM16" s="105" t="s">
        <v>181</v>
      </c>
      <c r="AN16" s="105" t="s">
        <v>181</v>
      </c>
      <c r="AO16" s="105" t="s">
        <v>181</v>
      </c>
      <c r="AP16" s="105" t="s">
        <v>183</v>
      </c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</row>
    <row r="17" spans="1:59" ht="1.5" customHeight="1" thickBot="1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</row>
    <row r="18" spans="1:59" ht="11.25" customHeight="1" thickBot="1">
      <c r="A18" s="265" t="s">
        <v>185</v>
      </c>
      <c r="B18" s="264" t="s">
        <v>181</v>
      </c>
      <c r="C18" s="264" t="s">
        <v>181</v>
      </c>
      <c r="D18" s="264" t="s">
        <v>181</v>
      </c>
      <c r="E18" s="264" t="s">
        <v>181</v>
      </c>
      <c r="F18" s="264" t="s">
        <v>181</v>
      </c>
      <c r="G18" s="267" t="s">
        <v>181</v>
      </c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264" t="s">
        <v>181</v>
      </c>
      <c r="S18" s="264" t="s">
        <v>182</v>
      </c>
      <c r="T18" s="264" t="s">
        <v>182</v>
      </c>
      <c r="U18" s="264" t="s">
        <v>181</v>
      </c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 t="s">
        <v>183</v>
      </c>
      <c r="AQ18" s="264" t="s">
        <v>181</v>
      </c>
      <c r="AR18" s="264" t="s">
        <v>181</v>
      </c>
      <c r="AS18" s="264" t="s">
        <v>181</v>
      </c>
      <c r="AT18" s="264" t="s">
        <v>181</v>
      </c>
      <c r="AU18" s="264" t="s">
        <v>181</v>
      </c>
      <c r="AV18" s="264" t="s">
        <v>182</v>
      </c>
      <c r="AW18" s="264" t="s">
        <v>182</v>
      </c>
      <c r="AX18" s="264" t="s">
        <v>182</v>
      </c>
      <c r="AY18" s="264" t="s">
        <v>182</v>
      </c>
      <c r="AZ18" s="264" t="s">
        <v>182</v>
      </c>
      <c r="BA18" s="264" t="s">
        <v>182</v>
      </c>
    </row>
    <row r="19" spans="1:59" ht="11.25" customHeight="1" thickBot="1">
      <c r="A19" s="265"/>
      <c r="B19" s="264"/>
      <c r="C19" s="264"/>
      <c r="D19" s="264"/>
      <c r="E19" s="264"/>
      <c r="F19" s="264"/>
      <c r="G19" s="267"/>
      <c r="H19" s="105" t="s">
        <v>181</v>
      </c>
      <c r="I19" s="105" t="s">
        <v>181</v>
      </c>
      <c r="J19" s="105" t="s">
        <v>181</v>
      </c>
      <c r="K19" s="105" t="s">
        <v>181</v>
      </c>
      <c r="L19" s="105" t="s">
        <v>181</v>
      </c>
      <c r="M19" s="105" t="s">
        <v>181</v>
      </c>
      <c r="N19" s="105" t="s">
        <v>181</v>
      </c>
      <c r="O19" s="105" t="s">
        <v>181</v>
      </c>
      <c r="P19" s="105" t="s">
        <v>181</v>
      </c>
      <c r="Q19" s="105" t="s">
        <v>181</v>
      </c>
      <c r="R19" s="264"/>
      <c r="S19" s="264"/>
      <c r="T19" s="264"/>
      <c r="U19" s="264"/>
      <c r="V19" s="105" t="s">
        <v>181</v>
      </c>
      <c r="W19" s="105" t="s">
        <v>181</v>
      </c>
      <c r="X19" s="105" t="s">
        <v>181</v>
      </c>
      <c r="Y19" s="105" t="s">
        <v>181</v>
      </c>
      <c r="Z19" s="105" t="s">
        <v>181</v>
      </c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 t="s">
        <v>181</v>
      </c>
      <c r="AL19" s="105" t="s">
        <v>181</v>
      </c>
      <c r="AM19" s="105" t="s">
        <v>181</v>
      </c>
      <c r="AN19" s="105" t="s">
        <v>181</v>
      </c>
      <c r="AO19" s="105" t="s">
        <v>181</v>
      </c>
      <c r="AP19" s="105" t="s">
        <v>183</v>
      </c>
      <c r="AQ19" s="264"/>
      <c r="AR19" s="264"/>
      <c r="AS19" s="264"/>
      <c r="AT19" s="264"/>
      <c r="AU19" s="264"/>
      <c r="AV19" s="264"/>
      <c r="AW19" s="264"/>
      <c r="AX19" s="264"/>
      <c r="AY19" s="264"/>
      <c r="AZ19" s="264"/>
      <c r="BA19" s="264"/>
    </row>
    <row r="20" spans="1:59" ht="11.25" customHeight="1" thickBot="1">
      <c r="A20" s="265"/>
      <c r="B20" s="264"/>
      <c r="C20" s="264"/>
      <c r="D20" s="264"/>
      <c r="E20" s="264"/>
      <c r="F20" s="264"/>
      <c r="G20" s="267"/>
      <c r="H20" s="105" t="s">
        <v>181</v>
      </c>
      <c r="I20" s="105" t="s">
        <v>181</v>
      </c>
      <c r="J20" s="105" t="s">
        <v>181</v>
      </c>
      <c r="K20" s="105" t="s">
        <v>181</v>
      </c>
      <c r="L20" s="105" t="s">
        <v>181</v>
      </c>
      <c r="M20" s="105" t="s">
        <v>181</v>
      </c>
      <c r="N20" s="105" t="s">
        <v>181</v>
      </c>
      <c r="O20" s="105" t="s">
        <v>181</v>
      </c>
      <c r="P20" s="105" t="s">
        <v>181</v>
      </c>
      <c r="Q20" s="105" t="s">
        <v>181</v>
      </c>
      <c r="R20" s="264"/>
      <c r="S20" s="264"/>
      <c r="T20" s="264"/>
      <c r="U20" s="264"/>
      <c r="V20" s="105" t="s">
        <v>181</v>
      </c>
      <c r="W20" s="105" t="s">
        <v>181</v>
      </c>
      <c r="X20" s="105" t="s">
        <v>181</v>
      </c>
      <c r="Y20" s="105" t="s">
        <v>181</v>
      </c>
      <c r="Z20" s="105" t="s">
        <v>181</v>
      </c>
      <c r="AA20" s="105" t="s">
        <v>181</v>
      </c>
      <c r="AB20" s="105" t="s">
        <v>181</v>
      </c>
      <c r="AC20" s="105" t="s">
        <v>181</v>
      </c>
      <c r="AD20" s="105" t="s">
        <v>181</v>
      </c>
      <c r="AE20" s="105" t="s">
        <v>181</v>
      </c>
      <c r="AF20" s="105" t="s">
        <v>181</v>
      </c>
      <c r="AG20" s="105" t="s">
        <v>181</v>
      </c>
      <c r="AH20" s="105" t="s">
        <v>181</v>
      </c>
      <c r="AI20" s="105" t="s">
        <v>181</v>
      </c>
      <c r="AJ20" s="105" t="s">
        <v>181</v>
      </c>
      <c r="AK20" s="105" t="s">
        <v>181</v>
      </c>
      <c r="AL20" s="105" t="s">
        <v>181</v>
      </c>
      <c r="AM20" s="105" t="s">
        <v>181</v>
      </c>
      <c r="AN20" s="105" t="s">
        <v>181</v>
      </c>
      <c r="AO20" s="105" t="s">
        <v>181</v>
      </c>
      <c r="AP20" s="105" t="s">
        <v>181</v>
      </c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</row>
    <row r="21" spans="1:59" ht="1.5" customHeight="1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</row>
    <row r="22" spans="1:59" ht="1.5" customHeight="1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</row>
    <row r="23" spans="1:59" ht="6.75" customHeight="1">
      <c r="A23" s="265" t="s">
        <v>185</v>
      </c>
      <c r="B23" s="264" t="s">
        <v>77</v>
      </c>
      <c r="C23" s="264" t="s">
        <v>77</v>
      </c>
      <c r="D23" s="264" t="s">
        <v>77</v>
      </c>
      <c r="E23" s="264" t="s">
        <v>77</v>
      </c>
      <c r="F23" s="264" t="s">
        <v>77</v>
      </c>
      <c r="G23" s="264" t="s">
        <v>179</v>
      </c>
      <c r="H23" s="264" t="s">
        <v>179</v>
      </c>
      <c r="I23" s="264" t="s">
        <v>179</v>
      </c>
      <c r="J23" s="264" t="s">
        <v>179</v>
      </c>
      <c r="K23" s="264" t="s">
        <v>179</v>
      </c>
      <c r="L23" s="264" t="s">
        <v>179</v>
      </c>
      <c r="M23" s="264" t="s">
        <v>179</v>
      </c>
      <c r="N23" s="264" t="s">
        <v>179</v>
      </c>
      <c r="O23" s="264" t="s">
        <v>179</v>
      </c>
      <c r="P23" s="264" t="s">
        <v>179</v>
      </c>
      <c r="Q23" s="264" t="s">
        <v>179</v>
      </c>
      <c r="R23" s="264" t="s">
        <v>179</v>
      </c>
      <c r="S23" s="264" t="s">
        <v>179</v>
      </c>
      <c r="T23" s="264" t="s">
        <v>179</v>
      </c>
      <c r="U23" s="264" t="s">
        <v>179</v>
      </c>
      <c r="V23" s="264" t="s">
        <v>179</v>
      </c>
      <c r="W23" s="264" t="s">
        <v>179</v>
      </c>
      <c r="X23" s="264" t="s">
        <v>179</v>
      </c>
      <c r="Y23" s="264" t="s">
        <v>179</v>
      </c>
      <c r="Z23" s="264" t="s">
        <v>179</v>
      </c>
      <c r="AA23" s="264" t="s">
        <v>179</v>
      </c>
      <c r="AB23" s="264" t="s">
        <v>179</v>
      </c>
      <c r="AC23" s="264" t="s">
        <v>179</v>
      </c>
      <c r="AD23" s="264" t="s">
        <v>179</v>
      </c>
      <c r="AE23" s="264" t="s">
        <v>179</v>
      </c>
      <c r="AF23" s="264" t="s">
        <v>179</v>
      </c>
      <c r="AG23" s="264" t="s">
        <v>179</v>
      </c>
      <c r="AH23" s="264" t="s">
        <v>179</v>
      </c>
      <c r="AI23" s="264" t="s">
        <v>179</v>
      </c>
      <c r="AJ23" s="264" t="s">
        <v>179</v>
      </c>
      <c r="AK23" s="264" t="s">
        <v>179</v>
      </c>
      <c r="AL23" s="264" t="s">
        <v>179</v>
      </c>
      <c r="AM23" s="264" t="s">
        <v>179</v>
      </c>
      <c r="AN23" s="264" t="s">
        <v>179</v>
      </c>
      <c r="AO23" s="264" t="s">
        <v>179</v>
      </c>
      <c r="AP23" s="264" t="s">
        <v>179</v>
      </c>
      <c r="AQ23" s="264" t="s">
        <v>179</v>
      </c>
      <c r="AR23" s="264" t="s">
        <v>179</v>
      </c>
      <c r="AS23" s="264" t="s">
        <v>179</v>
      </c>
      <c r="AT23" s="264" t="s">
        <v>179</v>
      </c>
      <c r="AU23" s="264" t="s">
        <v>179</v>
      </c>
      <c r="AV23" s="264" t="s">
        <v>179</v>
      </c>
      <c r="AW23" s="264" t="s">
        <v>179</v>
      </c>
      <c r="AX23" s="264" t="s">
        <v>179</v>
      </c>
      <c r="AY23" s="264" t="s">
        <v>179</v>
      </c>
      <c r="AZ23" s="264" t="s">
        <v>179</v>
      </c>
      <c r="BA23" s="264" t="s">
        <v>179</v>
      </c>
    </row>
    <row r="24" spans="1:59" ht="6.75" customHeight="1">
      <c r="A24" s="265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</row>
    <row r="25" spans="1:59" ht="3.75" customHeight="1">
      <c r="A25" s="265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</row>
    <row r="26" spans="1:59" ht="14.25" hidden="1" customHeigh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</row>
    <row r="27" spans="1:59" ht="14.25" hidden="1" customHeight="1">
      <c r="A27" s="265" t="s">
        <v>186</v>
      </c>
      <c r="B27" s="264" t="s">
        <v>179</v>
      </c>
      <c r="C27" s="264" t="s">
        <v>179</v>
      </c>
      <c r="D27" s="264" t="s">
        <v>179</v>
      </c>
      <c r="E27" s="264" t="s">
        <v>179</v>
      </c>
      <c r="F27" s="264" t="s">
        <v>179</v>
      </c>
      <c r="G27" s="264" t="s">
        <v>179</v>
      </c>
      <c r="H27" s="264" t="s">
        <v>179</v>
      </c>
      <c r="I27" s="264" t="s">
        <v>179</v>
      </c>
      <c r="J27" s="264" t="s">
        <v>179</v>
      </c>
      <c r="K27" s="264" t="s">
        <v>179</v>
      </c>
      <c r="L27" s="264" t="s">
        <v>179</v>
      </c>
      <c r="M27" s="264" t="s">
        <v>179</v>
      </c>
      <c r="N27" s="264" t="s">
        <v>179</v>
      </c>
      <c r="O27" s="264" t="s">
        <v>179</v>
      </c>
      <c r="P27" s="264" t="s">
        <v>179</v>
      </c>
      <c r="Q27" s="264" t="s">
        <v>179</v>
      </c>
      <c r="R27" s="264" t="s">
        <v>179</v>
      </c>
      <c r="S27" s="264" t="s">
        <v>179</v>
      </c>
      <c r="T27" s="264" t="s">
        <v>179</v>
      </c>
      <c r="U27" s="264" t="s">
        <v>179</v>
      </c>
      <c r="V27" s="264" t="s">
        <v>179</v>
      </c>
      <c r="W27" s="264" t="s">
        <v>179</v>
      </c>
      <c r="X27" s="264" t="s">
        <v>179</v>
      </c>
      <c r="Y27" s="264" t="s">
        <v>179</v>
      </c>
      <c r="Z27" s="264" t="s">
        <v>179</v>
      </c>
      <c r="AA27" s="264" t="s">
        <v>179</v>
      </c>
      <c r="AB27" s="264" t="s">
        <v>179</v>
      </c>
      <c r="AC27" s="264" t="s">
        <v>179</v>
      </c>
      <c r="AD27" s="264" t="s">
        <v>179</v>
      </c>
      <c r="AE27" s="264" t="s">
        <v>179</v>
      </c>
      <c r="AF27" s="264" t="s">
        <v>179</v>
      </c>
      <c r="AG27" s="264" t="s">
        <v>179</v>
      </c>
      <c r="AH27" s="264" t="s">
        <v>179</v>
      </c>
      <c r="AI27" s="264" t="s">
        <v>179</v>
      </c>
      <c r="AJ27" s="264" t="s">
        <v>179</v>
      </c>
      <c r="AK27" s="264" t="s">
        <v>179</v>
      </c>
      <c r="AL27" s="264" t="s">
        <v>179</v>
      </c>
      <c r="AM27" s="264" t="s">
        <v>179</v>
      </c>
      <c r="AN27" s="264" t="s">
        <v>179</v>
      </c>
      <c r="AO27" s="264" t="s">
        <v>179</v>
      </c>
      <c r="AP27" s="264" t="s">
        <v>179</v>
      </c>
      <c r="AQ27" s="264" t="s">
        <v>179</v>
      </c>
      <c r="AR27" s="264" t="s">
        <v>179</v>
      </c>
      <c r="AS27" s="264" t="s">
        <v>179</v>
      </c>
      <c r="AT27" s="264" t="s">
        <v>179</v>
      </c>
      <c r="AU27" s="264" t="s">
        <v>179</v>
      </c>
      <c r="AV27" s="264" t="s">
        <v>179</v>
      </c>
      <c r="AW27" s="264" t="s">
        <v>179</v>
      </c>
      <c r="AX27" s="264" t="s">
        <v>179</v>
      </c>
      <c r="AY27" s="264" t="s">
        <v>179</v>
      </c>
      <c r="AZ27" s="264" t="s">
        <v>179</v>
      </c>
      <c r="BA27" s="264" t="s">
        <v>179</v>
      </c>
    </row>
    <row r="28" spans="1:59" ht="14.25" hidden="1" customHeight="1">
      <c r="A28" s="265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</row>
    <row r="29" spans="1:59" ht="14.25" hidden="1" customHeight="1">
      <c r="A29" s="265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</row>
    <row r="30" spans="1:59" ht="30" customHeight="1">
      <c r="A30" s="266" t="s">
        <v>187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  <c r="AV30" s="266"/>
      <c r="AW30" s="266"/>
      <c r="AX30" s="266"/>
      <c r="AY30" s="266"/>
      <c r="AZ30" s="266"/>
      <c r="BA30" s="266"/>
    </row>
    <row r="31" spans="1:59" ht="14.25" customHeight="1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 t="s">
        <v>188</v>
      </c>
      <c r="AE31" s="264"/>
      <c r="AF31" s="264"/>
      <c r="AG31" s="264"/>
      <c r="AH31" s="264" t="s">
        <v>189</v>
      </c>
      <c r="AI31" s="264"/>
      <c r="AJ31" s="264"/>
      <c r="AK31" s="264"/>
      <c r="AL31" s="264" t="s">
        <v>190</v>
      </c>
      <c r="AM31" s="264"/>
      <c r="AN31" s="264"/>
      <c r="AO31" s="264"/>
      <c r="AP31" s="264" t="s">
        <v>191</v>
      </c>
      <c r="AQ31" s="265"/>
      <c r="AR31" s="106"/>
      <c r="AS31" s="106"/>
      <c r="AT31" s="106"/>
      <c r="AU31" s="106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</row>
    <row r="32" spans="1:59" ht="14.25" customHeight="1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5"/>
      <c r="AR32" s="106"/>
      <c r="AS32" s="106"/>
      <c r="AT32" s="106"/>
      <c r="AU32" s="106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</row>
    <row r="33" spans="1:59" s="109" customFormat="1" ht="17.25" customHeight="1">
      <c r="A33" s="155" t="s">
        <v>181</v>
      </c>
      <c r="B33" s="251" t="s">
        <v>192</v>
      </c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3"/>
      <c r="AQ33" s="254"/>
      <c r="AR33" s="106"/>
      <c r="AS33" s="106"/>
      <c r="AT33" s="106"/>
      <c r="AU33" s="106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</row>
    <row r="34" spans="1:59" s="109" customFormat="1" ht="17.25" customHeight="1">
      <c r="A34" s="108" t="s">
        <v>39</v>
      </c>
      <c r="B34" s="261" t="s">
        <v>38</v>
      </c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2"/>
      <c r="AE34" s="262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49"/>
      <c r="AQ34" s="250"/>
      <c r="AR34" s="106"/>
      <c r="AS34" s="106"/>
      <c r="AT34" s="106"/>
      <c r="AU34" s="106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</row>
    <row r="35" spans="1:59" s="109" customFormat="1" ht="14.25" hidden="1" customHeight="1">
      <c r="A35" s="110"/>
      <c r="B35" s="261" t="s">
        <v>193</v>
      </c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2"/>
      <c r="AE35" s="262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49"/>
      <c r="AQ35" s="250"/>
      <c r="AR35" s="106"/>
      <c r="AS35" s="106"/>
      <c r="AT35" s="106"/>
      <c r="AU35" s="106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</row>
    <row r="36" spans="1:59" s="109" customFormat="1" ht="32.25" customHeight="1">
      <c r="A36" s="108" t="s">
        <v>45</v>
      </c>
      <c r="B36" s="263" t="s">
        <v>44</v>
      </c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58"/>
      <c r="AE36" s="259"/>
      <c r="AF36" s="259"/>
      <c r="AG36" s="260"/>
      <c r="AH36" s="258"/>
      <c r="AI36" s="259"/>
      <c r="AJ36" s="259"/>
      <c r="AK36" s="260"/>
      <c r="AL36" s="258"/>
      <c r="AM36" s="259"/>
      <c r="AN36" s="259"/>
      <c r="AO36" s="260"/>
      <c r="AP36" s="262"/>
      <c r="AQ36" s="262"/>
      <c r="AR36" s="106"/>
      <c r="AS36" s="106"/>
      <c r="AT36" s="106"/>
      <c r="AU36" s="106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</row>
    <row r="37" spans="1:59" s="109" customFormat="1" ht="27.75" customHeight="1">
      <c r="A37" s="108" t="s">
        <v>48</v>
      </c>
      <c r="B37" s="261" t="s">
        <v>47</v>
      </c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58"/>
      <c r="AE37" s="259"/>
      <c r="AF37" s="259"/>
      <c r="AG37" s="260"/>
      <c r="AH37" s="258"/>
      <c r="AI37" s="259"/>
      <c r="AJ37" s="259"/>
      <c r="AK37" s="260"/>
      <c r="AL37" s="258"/>
      <c r="AM37" s="259"/>
      <c r="AN37" s="259"/>
      <c r="AO37" s="260"/>
      <c r="AP37" s="262"/>
      <c r="AQ37" s="262"/>
      <c r="AR37" s="106"/>
      <c r="AS37" s="106"/>
      <c r="AT37" s="106"/>
      <c r="AU37" s="106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</row>
    <row r="38" spans="1:59" s="109" customFormat="1" ht="17.25" customHeight="1">
      <c r="A38" s="155" t="s">
        <v>194</v>
      </c>
      <c r="B38" s="251" t="s">
        <v>218</v>
      </c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2">
        <v>5</v>
      </c>
      <c r="AE38" s="252"/>
      <c r="AF38" s="252"/>
      <c r="AG38" s="252"/>
      <c r="AH38" s="252">
        <v>7</v>
      </c>
      <c r="AI38" s="252"/>
      <c r="AJ38" s="252"/>
      <c r="AK38" s="252"/>
      <c r="AL38" s="252">
        <v>10</v>
      </c>
      <c r="AM38" s="252"/>
      <c r="AN38" s="252"/>
      <c r="AO38" s="252"/>
      <c r="AP38" s="253">
        <f>SUM(AD38:AO38)</f>
        <v>22</v>
      </c>
      <c r="AQ38" s="254"/>
      <c r="AR38" s="106"/>
      <c r="AS38" s="106"/>
      <c r="AT38" s="106"/>
      <c r="AU38" s="106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</row>
    <row r="39" spans="1:59" s="109" customFormat="1" ht="17.25" customHeight="1">
      <c r="A39" s="108" t="s">
        <v>58</v>
      </c>
      <c r="B39" s="261" t="s">
        <v>219</v>
      </c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2">
        <v>4</v>
      </c>
      <c r="AE39" s="262"/>
      <c r="AF39" s="262"/>
      <c r="AG39" s="262"/>
      <c r="AH39" s="262">
        <v>5</v>
      </c>
      <c r="AI39" s="262"/>
      <c r="AJ39" s="262"/>
      <c r="AK39" s="262"/>
      <c r="AL39" s="262">
        <v>7</v>
      </c>
      <c r="AM39" s="262"/>
      <c r="AN39" s="262"/>
      <c r="AO39" s="262"/>
      <c r="AP39" s="249">
        <f t="shared" ref="AP39:AP44" si="0">SUM(AD39:AO39)</f>
        <v>16</v>
      </c>
      <c r="AQ39" s="250"/>
      <c r="AR39" s="106"/>
      <c r="AS39" s="106"/>
      <c r="AT39" s="106"/>
      <c r="AU39" s="106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</row>
    <row r="40" spans="1:59" s="109" customFormat="1" ht="17.25" customHeight="1">
      <c r="A40" s="108" t="s">
        <v>195</v>
      </c>
      <c r="B40" s="255" t="s">
        <v>196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7"/>
      <c r="AD40" s="258"/>
      <c r="AE40" s="259"/>
      <c r="AF40" s="259"/>
      <c r="AG40" s="260"/>
      <c r="AH40" s="258"/>
      <c r="AI40" s="259"/>
      <c r="AJ40" s="259"/>
      <c r="AK40" s="260"/>
      <c r="AL40" s="258"/>
      <c r="AM40" s="259"/>
      <c r="AN40" s="259"/>
      <c r="AO40" s="260"/>
      <c r="AP40" s="249">
        <f t="shared" ref="AP40:AP41" si="1">SUM(AD40:AO40)</f>
        <v>0</v>
      </c>
      <c r="AQ40" s="250"/>
      <c r="AR40" s="106"/>
      <c r="AS40" s="106"/>
      <c r="AT40" s="106"/>
      <c r="AU40" s="106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</row>
    <row r="41" spans="1:59" s="109" customFormat="1" ht="17.25" customHeight="1">
      <c r="A41" s="108" t="s">
        <v>70</v>
      </c>
      <c r="B41" s="255" t="s">
        <v>193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7"/>
      <c r="AD41" s="258" t="s">
        <v>68</v>
      </c>
      <c r="AE41" s="259"/>
      <c r="AF41" s="259"/>
      <c r="AG41" s="260"/>
      <c r="AH41" s="258">
        <v>1</v>
      </c>
      <c r="AI41" s="259"/>
      <c r="AJ41" s="259"/>
      <c r="AK41" s="260"/>
      <c r="AL41" s="258">
        <v>2</v>
      </c>
      <c r="AM41" s="259"/>
      <c r="AN41" s="259"/>
      <c r="AO41" s="260"/>
      <c r="AP41" s="249">
        <f t="shared" si="1"/>
        <v>3</v>
      </c>
      <c r="AQ41" s="250"/>
      <c r="AR41" s="106"/>
      <c r="AS41" s="106"/>
      <c r="AT41" s="106"/>
      <c r="AU41" s="106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</row>
    <row r="42" spans="1:59" s="109" customFormat="1" ht="17.25" customHeight="1">
      <c r="A42" s="108" t="s">
        <v>73</v>
      </c>
      <c r="B42" s="255" t="s">
        <v>72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7"/>
      <c r="AD42" s="258">
        <v>1</v>
      </c>
      <c r="AE42" s="259"/>
      <c r="AF42" s="259"/>
      <c r="AG42" s="260"/>
      <c r="AH42" s="258">
        <v>1</v>
      </c>
      <c r="AI42" s="259"/>
      <c r="AJ42" s="259"/>
      <c r="AK42" s="260"/>
      <c r="AL42" s="258">
        <v>1</v>
      </c>
      <c r="AM42" s="259"/>
      <c r="AN42" s="259"/>
      <c r="AO42" s="260"/>
      <c r="AP42" s="249">
        <v>3</v>
      </c>
      <c r="AQ42" s="250"/>
      <c r="AR42" s="106"/>
      <c r="AS42" s="106"/>
      <c r="AT42" s="106"/>
      <c r="AU42" s="106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</row>
    <row r="43" spans="1:59" s="109" customFormat="1" ht="30.75" customHeight="1">
      <c r="A43" s="155" t="s">
        <v>77</v>
      </c>
      <c r="B43" s="251" t="s">
        <v>197</v>
      </c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2"/>
      <c r="AE43" s="252"/>
      <c r="AF43" s="252"/>
      <c r="AG43" s="252"/>
      <c r="AH43" s="252"/>
      <c r="AI43" s="252"/>
      <c r="AJ43" s="252"/>
      <c r="AK43" s="252"/>
      <c r="AL43" s="252">
        <v>3</v>
      </c>
      <c r="AM43" s="252"/>
      <c r="AN43" s="252"/>
      <c r="AO43" s="252"/>
      <c r="AP43" s="253">
        <f t="shared" si="0"/>
        <v>3</v>
      </c>
      <c r="AQ43" s="254"/>
      <c r="AR43" s="106"/>
      <c r="AS43" s="106"/>
      <c r="AT43" s="106"/>
      <c r="AU43" s="106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</row>
    <row r="44" spans="1:59" s="158" customFormat="1" ht="17.25" customHeight="1">
      <c r="A44" s="156" t="s">
        <v>182</v>
      </c>
      <c r="B44" s="246" t="s">
        <v>198</v>
      </c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7" t="s">
        <v>134</v>
      </c>
      <c r="AE44" s="247"/>
      <c r="AF44" s="247"/>
      <c r="AG44" s="247"/>
      <c r="AH44" s="247" t="s">
        <v>134</v>
      </c>
      <c r="AI44" s="247"/>
      <c r="AJ44" s="247"/>
      <c r="AK44" s="247"/>
      <c r="AL44" s="247">
        <v>8</v>
      </c>
      <c r="AM44" s="247"/>
      <c r="AN44" s="247"/>
      <c r="AO44" s="247"/>
      <c r="AP44" s="247">
        <f t="shared" si="0"/>
        <v>8</v>
      </c>
      <c r="AQ44" s="248"/>
      <c r="AR44" s="157"/>
      <c r="AS44" s="157"/>
      <c r="AT44" s="157"/>
      <c r="AU44" s="157"/>
    </row>
    <row r="45" spans="1:59" ht="14.25" hidden="1" customHeight="1">
      <c r="A45" s="111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4"/>
      <c r="AQ45" s="245"/>
      <c r="AR45" s="106"/>
      <c r="AS45" s="106"/>
      <c r="AT45" s="106"/>
      <c r="AU45" s="106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</row>
    <row r="46" spans="1:59" ht="14.25" hidden="1" customHeight="1">
      <c r="A46" s="111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4"/>
      <c r="AQ46" s="245"/>
      <c r="AR46" s="106"/>
      <c r="AS46" s="106"/>
      <c r="AT46" s="106"/>
      <c r="AU46" s="106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</row>
    <row r="47" spans="1:59" ht="17.25" customHeight="1">
      <c r="A47" s="242" t="s">
        <v>199</v>
      </c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4"/>
      <c r="AQ47" s="245"/>
      <c r="AR47" s="106"/>
      <c r="AS47" s="106"/>
      <c r="AT47" s="106"/>
      <c r="AU47" s="106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</row>
    <row r="48" spans="1:59" ht="17.25" customHeight="1">
      <c r="A48" s="239" t="s">
        <v>200</v>
      </c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113"/>
      <c r="AQ48" s="113"/>
      <c r="AR48" s="113"/>
      <c r="AS48" s="113"/>
      <c r="AT48" s="113"/>
      <c r="AU48" s="113"/>
    </row>
    <row r="49" spans="1:52" ht="17.25" customHeight="1">
      <c r="A49" s="241" t="s">
        <v>201</v>
      </c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113"/>
      <c r="AQ49" s="113"/>
      <c r="AR49" s="113"/>
      <c r="AS49" s="113"/>
      <c r="AT49" s="113"/>
      <c r="AU49" s="113"/>
    </row>
    <row r="50" spans="1:52" ht="17.25" customHeight="1">
      <c r="A50" s="241" t="s">
        <v>202</v>
      </c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113"/>
      <c r="AQ50" s="113"/>
      <c r="AR50" s="113"/>
      <c r="AS50" s="114"/>
      <c r="AT50" s="114">
        <v>9</v>
      </c>
      <c r="AU50" s="114">
        <v>0</v>
      </c>
      <c r="AV50" s="115">
        <v>0</v>
      </c>
      <c r="AW50" s="115"/>
      <c r="AX50" s="115"/>
    </row>
    <row r="51" spans="1:52" ht="17.25" customHeight="1">
      <c r="A51" s="239" t="s">
        <v>203</v>
      </c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113"/>
      <c r="AQ51" s="113"/>
      <c r="AR51" s="113"/>
      <c r="AS51" s="114"/>
      <c r="AT51" s="114">
        <v>3</v>
      </c>
      <c r="AU51" s="114">
        <v>5</v>
      </c>
      <c r="AV51" s="115">
        <v>5</v>
      </c>
      <c r="AW51" s="115">
        <v>2</v>
      </c>
      <c r="AX51" s="115"/>
    </row>
    <row r="52" spans="1:52" ht="17.25" customHeight="1">
      <c r="A52" s="239" t="s">
        <v>204</v>
      </c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113"/>
      <c r="AQ52" s="113"/>
      <c r="AR52" s="113"/>
      <c r="AS52" s="114"/>
      <c r="AT52" s="114">
        <v>0</v>
      </c>
      <c r="AU52" s="114">
        <v>3</v>
      </c>
      <c r="AV52" s="115">
        <v>3</v>
      </c>
      <c r="AW52" s="115">
        <v>0</v>
      </c>
      <c r="AX52" s="115"/>
    </row>
    <row r="53" spans="1:52" ht="14.25" customHeight="1">
      <c r="AU53" s="115"/>
      <c r="AV53" s="115">
        <v>0</v>
      </c>
      <c r="AW53" s="115">
        <v>2</v>
      </c>
      <c r="AX53" s="115">
        <v>3</v>
      </c>
      <c r="AY53" s="115">
        <v>0</v>
      </c>
      <c r="AZ53" s="115"/>
    </row>
    <row r="54" spans="1:52" ht="14.25" customHeight="1">
      <c r="AU54" s="115"/>
      <c r="AV54" s="115">
        <v>48</v>
      </c>
      <c r="AW54" s="115">
        <v>50</v>
      </c>
      <c r="AX54" s="115">
        <v>49</v>
      </c>
      <c r="AY54" s="115">
        <v>49</v>
      </c>
      <c r="AZ54" s="115"/>
    </row>
    <row r="55" spans="1:52" ht="14.25" customHeight="1">
      <c r="AU55" s="115"/>
      <c r="AV55" s="115"/>
      <c r="AW55" s="115"/>
      <c r="AX55" s="115">
        <v>0</v>
      </c>
      <c r="AY55" s="115">
        <v>9</v>
      </c>
      <c r="AZ55" s="115"/>
    </row>
    <row r="56" spans="1:52" ht="14.25" customHeight="1">
      <c r="AU56" s="115"/>
      <c r="AV56" s="115">
        <v>60</v>
      </c>
      <c r="AW56" s="115">
        <v>60</v>
      </c>
      <c r="AX56" s="115">
        <v>60</v>
      </c>
      <c r="AY56" s="115">
        <v>60</v>
      </c>
      <c r="AZ56" s="115"/>
    </row>
    <row r="57" spans="1:52" ht="14.25" customHeight="1">
      <c r="AU57" s="115"/>
      <c r="AV57" s="115"/>
      <c r="AW57" s="115"/>
      <c r="AX57" s="115"/>
      <c r="AY57" s="115"/>
      <c r="AZ57" s="115"/>
    </row>
  </sheetData>
  <mergeCells count="350">
    <mergeCell ref="AP41:AQ41"/>
    <mergeCell ref="L10:R10"/>
    <mergeCell ref="G10:J12"/>
    <mergeCell ref="AH38:AK38"/>
    <mergeCell ref="AP42:AQ42"/>
    <mergeCell ref="A1:BA1"/>
    <mergeCell ref="B2:E2"/>
    <mergeCell ref="F2:F3"/>
    <mergeCell ref="G2:I2"/>
    <mergeCell ref="J2:J3"/>
    <mergeCell ref="K2:N2"/>
    <mergeCell ref="O2:R2"/>
    <mergeCell ref="S2:S3"/>
    <mergeCell ref="T2:V2"/>
    <mergeCell ref="W2:W3"/>
    <mergeCell ref="AK2:AN2"/>
    <mergeCell ref="AO2:AR2"/>
    <mergeCell ref="AS2:AS3"/>
    <mergeCell ref="AT2:AV2"/>
    <mergeCell ref="AW2:AW3"/>
    <mergeCell ref="AX2:BA2"/>
    <mergeCell ref="X2:Z2"/>
    <mergeCell ref="AA2:AA3"/>
    <mergeCell ref="AB2:AE2"/>
    <mergeCell ref="AF2:AF3"/>
    <mergeCell ref="AG2:AI2"/>
    <mergeCell ref="AJ2:AJ3"/>
    <mergeCell ref="G6:G8"/>
    <mergeCell ref="H6:H8"/>
    <mergeCell ref="I6:I8"/>
    <mergeCell ref="J6:J8"/>
    <mergeCell ref="K6:K8"/>
    <mergeCell ref="L6:L8"/>
    <mergeCell ref="AE6:AE8"/>
    <mergeCell ref="AF6:AF8"/>
    <mergeCell ref="AG6:AG8"/>
    <mergeCell ref="AH6:AH8"/>
    <mergeCell ref="AI6:AI8"/>
    <mergeCell ref="AJ6:AJ8"/>
    <mergeCell ref="Y6:Y8"/>
    <mergeCell ref="Z6:Z8"/>
    <mergeCell ref="AA6:AA8"/>
    <mergeCell ref="S6:S8"/>
    <mergeCell ref="T6:T8"/>
    <mergeCell ref="U6:U8"/>
    <mergeCell ref="V6:V8"/>
    <mergeCell ref="W6:W8"/>
    <mergeCell ref="M6:M8"/>
    <mergeCell ref="A6:A8"/>
    <mergeCell ref="B6:B8"/>
    <mergeCell ref="C6:C8"/>
    <mergeCell ref="D6:D8"/>
    <mergeCell ref="E6:E8"/>
    <mergeCell ref="F6:F8"/>
    <mergeCell ref="A10:A12"/>
    <mergeCell ref="B10:B12"/>
    <mergeCell ref="C10:C12"/>
    <mergeCell ref="D10:D12"/>
    <mergeCell ref="E10:E12"/>
    <mergeCell ref="F10:F12"/>
    <mergeCell ref="N6:N8"/>
    <mergeCell ref="O6:O8"/>
    <mergeCell ref="P6:P8"/>
    <mergeCell ref="Q6:Q8"/>
    <mergeCell ref="R6:R8"/>
    <mergeCell ref="AW6:AW8"/>
    <mergeCell ref="AX6:AX8"/>
    <mergeCell ref="AQ6:AQ8"/>
    <mergeCell ref="AR6:AR8"/>
    <mergeCell ref="AS6:AS8"/>
    <mergeCell ref="AT6:AT8"/>
    <mergeCell ref="AK6:AK8"/>
    <mergeCell ref="AL6:AL8"/>
    <mergeCell ref="AM6:AM8"/>
    <mergeCell ref="AN6:AN8"/>
    <mergeCell ref="AO6:AO8"/>
    <mergeCell ref="AP6:AP8"/>
    <mergeCell ref="BA18:BA20"/>
    <mergeCell ref="AT18:AT20"/>
    <mergeCell ref="AZ10:AZ12"/>
    <mergeCell ref="BA10:BA12"/>
    <mergeCell ref="AU10:AU12"/>
    <mergeCell ref="AV10:AV12"/>
    <mergeCell ref="AW10:AW12"/>
    <mergeCell ref="AX10:AX12"/>
    <mergeCell ref="AY10:AY12"/>
    <mergeCell ref="BA14:BA16"/>
    <mergeCell ref="AU14:AU16"/>
    <mergeCell ref="AV14:AV16"/>
    <mergeCell ref="AW14:AW16"/>
    <mergeCell ref="AX14:AX16"/>
    <mergeCell ref="AY14:AY16"/>
    <mergeCell ref="AT10:AT12"/>
    <mergeCell ref="AZ18:AZ20"/>
    <mergeCell ref="AU18:AU20"/>
    <mergeCell ref="AV18:AV20"/>
    <mergeCell ref="AW18:AW20"/>
    <mergeCell ref="AX18:AX20"/>
    <mergeCell ref="AY18:AY20"/>
    <mergeCell ref="AY6:AY8"/>
    <mergeCell ref="AZ6:AZ8"/>
    <mergeCell ref="X6:X8"/>
    <mergeCell ref="BA6:BA8"/>
    <mergeCell ref="AU6:AU8"/>
    <mergeCell ref="AV6:AV8"/>
    <mergeCell ref="AB6:AB8"/>
    <mergeCell ref="AC6:AC8"/>
    <mergeCell ref="AD6:AD8"/>
    <mergeCell ref="V10:V12"/>
    <mergeCell ref="W10:W12"/>
    <mergeCell ref="AT14:AT16"/>
    <mergeCell ref="AZ14:AZ16"/>
    <mergeCell ref="AO10:AO12"/>
    <mergeCell ref="AQ10:AQ12"/>
    <mergeCell ref="AR10:AR12"/>
    <mergeCell ref="AS10:AS12"/>
    <mergeCell ref="K10:K12"/>
    <mergeCell ref="S10:S12"/>
    <mergeCell ref="T10:T12"/>
    <mergeCell ref="U10:U12"/>
    <mergeCell ref="U14:U16"/>
    <mergeCell ref="AQ14:AQ16"/>
    <mergeCell ref="AR14:AR16"/>
    <mergeCell ref="AS14:AS16"/>
    <mergeCell ref="T14:T16"/>
    <mergeCell ref="A18:A20"/>
    <mergeCell ref="B18:B20"/>
    <mergeCell ref="C18:C20"/>
    <mergeCell ref="D18:D20"/>
    <mergeCell ref="E18:E20"/>
    <mergeCell ref="F18:F20"/>
    <mergeCell ref="G18:G20"/>
    <mergeCell ref="R18:R20"/>
    <mergeCell ref="S14:S16"/>
    <mergeCell ref="A14:A16"/>
    <mergeCell ref="B14:B16"/>
    <mergeCell ref="C14:C16"/>
    <mergeCell ref="D14:D16"/>
    <mergeCell ref="E14:E16"/>
    <mergeCell ref="F14:F16"/>
    <mergeCell ref="G14:G16"/>
    <mergeCell ref="R14:R16"/>
    <mergeCell ref="S18:S20"/>
    <mergeCell ref="T18:T20"/>
    <mergeCell ref="U18:U20"/>
    <mergeCell ref="AQ18:AQ20"/>
    <mergeCell ref="AR18:AR20"/>
    <mergeCell ref="A23:A25"/>
    <mergeCell ref="B23:B25"/>
    <mergeCell ref="C23:C25"/>
    <mergeCell ref="D23:D25"/>
    <mergeCell ref="E23:E25"/>
    <mergeCell ref="F23:F25"/>
    <mergeCell ref="G23:G25"/>
    <mergeCell ref="H23:H25"/>
    <mergeCell ref="Q23:Q25"/>
    <mergeCell ref="R23:R25"/>
    <mergeCell ref="S23:S25"/>
    <mergeCell ref="T23:T25"/>
    <mergeCell ref="I23:I25"/>
    <mergeCell ref="J23:J25"/>
    <mergeCell ref="K23:K25"/>
    <mergeCell ref="L23:L25"/>
    <mergeCell ref="M23:M25"/>
    <mergeCell ref="N23:N25"/>
    <mergeCell ref="O23:O25"/>
    <mergeCell ref="P23:P25"/>
    <mergeCell ref="AS18:AS20"/>
    <mergeCell ref="A27:A29"/>
    <mergeCell ref="B27:B29"/>
    <mergeCell ref="C27:C29"/>
    <mergeCell ref="D27:D29"/>
    <mergeCell ref="E27:E29"/>
    <mergeCell ref="F27:F29"/>
    <mergeCell ref="G27:G29"/>
    <mergeCell ref="AS23:AS25"/>
    <mergeCell ref="AA23:AA25"/>
    <mergeCell ref="AB23:AB25"/>
    <mergeCell ref="AC23:AC25"/>
    <mergeCell ref="H27:H29"/>
    <mergeCell ref="I27:I29"/>
    <mergeCell ref="J27:J29"/>
    <mergeCell ref="K27:K29"/>
    <mergeCell ref="L27:L29"/>
    <mergeCell ref="M27:M29"/>
    <mergeCell ref="U23:U25"/>
    <mergeCell ref="V23:V25"/>
    <mergeCell ref="W23:W25"/>
    <mergeCell ref="X23:X25"/>
    <mergeCell ref="Y23:Y25"/>
    <mergeCell ref="Z23:Z25"/>
    <mergeCell ref="AY23:AY25"/>
    <mergeCell ref="AZ23:AZ25"/>
    <mergeCell ref="BA23:BA25"/>
    <mergeCell ref="AU23:AU25"/>
    <mergeCell ref="AV23:AV25"/>
    <mergeCell ref="AW23:AW25"/>
    <mergeCell ref="AX23:AX25"/>
    <mergeCell ref="AD23:AD25"/>
    <mergeCell ref="AE23:AE25"/>
    <mergeCell ref="AF23:AF25"/>
    <mergeCell ref="AT23:AT25"/>
    <mergeCell ref="AM23:AM25"/>
    <mergeCell ref="AN23:AN25"/>
    <mergeCell ref="AO23:AO25"/>
    <mergeCell ref="AP23:AP25"/>
    <mergeCell ref="AQ23:AQ25"/>
    <mergeCell ref="AR23:AR25"/>
    <mergeCell ref="AG23:AG25"/>
    <mergeCell ref="AH23:AH25"/>
    <mergeCell ref="AI23:AI25"/>
    <mergeCell ref="AJ23:AJ25"/>
    <mergeCell ref="AK23:AK25"/>
    <mergeCell ref="AL23:AL25"/>
    <mergeCell ref="T27:T29"/>
    <mergeCell ref="U27:U29"/>
    <mergeCell ref="V27:V29"/>
    <mergeCell ref="W27:W29"/>
    <mergeCell ref="X27:X29"/>
    <mergeCell ref="Y27:Y29"/>
    <mergeCell ref="N27:N29"/>
    <mergeCell ref="O27:O29"/>
    <mergeCell ref="P27:P29"/>
    <mergeCell ref="Q27:Q29"/>
    <mergeCell ref="R27:R29"/>
    <mergeCell ref="S27:S29"/>
    <mergeCell ref="AI27:AI29"/>
    <mergeCell ref="AJ27:AJ29"/>
    <mergeCell ref="AK27:AK29"/>
    <mergeCell ref="Z27:Z29"/>
    <mergeCell ref="AA27:AA29"/>
    <mergeCell ref="AB27:AB29"/>
    <mergeCell ref="AC27:AC29"/>
    <mergeCell ref="AD27:AD29"/>
    <mergeCell ref="AE27:AE29"/>
    <mergeCell ref="AX27:AX29"/>
    <mergeCell ref="AY27:AY29"/>
    <mergeCell ref="AZ27:AZ29"/>
    <mergeCell ref="BA27:BA29"/>
    <mergeCell ref="A30:BA30"/>
    <mergeCell ref="A31:AC32"/>
    <mergeCell ref="AD31:AG32"/>
    <mergeCell ref="AH31:AK32"/>
    <mergeCell ref="AL31:AO32"/>
    <mergeCell ref="AR27:AR29"/>
    <mergeCell ref="AS27:AS29"/>
    <mergeCell ref="AT27:AT29"/>
    <mergeCell ref="AU27:AU29"/>
    <mergeCell ref="AV27:AV29"/>
    <mergeCell ref="AW27:AW29"/>
    <mergeCell ref="AL27:AL29"/>
    <mergeCell ref="AM27:AM29"/>
    <mergeCell ref="AN27:AN29"/>
    <mergeCell ref="AO27:AO29"/>
    <mergeCell ref="AP27:AP29"/>
    <mergeCell ref="AQ27:AQ29"/>
    <mergeCell ref="AF27:AF29"/>
    <mergeCell ref="AG27:AG29"/>
    <mergeCell ref="AH27:AH29"/>
    <mergeCell ref="B34:AC34"/>
    <mergeCell ref="AD34:AG34"/>
    <mergeCell ref="AH34:AK34"/>
    <mergeCell ref="AL34:AO34"/>
    <mergeCell ref="AP34:AQ34"/>
    <mergeCell ref="AP31:AQ32"/>
    <mergeCell ref="B33:AC33"/>
    <mergeCell ref="AD33:AG33"/>
    <mergeCell ref="AH33:AK33"/>
    <mergeCell ref="AL33:AO33"/>
    <mergeCell ref="AP33:AQ33"/>
    <mergeCell ref="B36:AC36"/>
    <mergeCell ref="AD36:AG36"/>
    <mergeCell ref="AH36:AK36"/>
    <mergeCell ref="AL36:AO36"/>
    <mergeCell ref="AP36:AQ36"/>
    <mergeCell ref="B35:AC35"/>
    <mergeCell ref="AD35:AG35"/>
    <mergeCell ref="AH35:AK35"/>
    <mergeCell ref="AL35:AO35"/>
    <mergeCell ref="AP35:AQ35"/>
    <mergeCell ref="B38:AC38"/>
    <mergeCell ref="AD38:AG38"/>
    <mergeCell ref="AL38:AO38"/>
    <mergeCell ref="AP38:AQ38"/>
    <mergeCell ref="B39:AC39"/>
    <mergeCell ref="AD39:AG39"/>
    <mergeCell ref="AH39:AK39"/>
    <mergeCell ref="AL39:AO39"/>
    <mergeCell ref="B37:AC37"/>
    <mergeCell ref="AD37:AG37"/>
    <mergeCell ref="AH37:AK37"/>
    <mergeCell ref="AL37:AO37"/>
    <mergeCell ref="AP37:AQ37"/>
    <mergeCell ref="B44:AC44"/>
    <mergeCell ref="AD44:AG44"/>
    <mergeCell ref="AH44:AK44"/>
    <mergeCell ref="AL44:AO44"/>
    <mergeCell ref="AP44:AQ44"/>
    <mergeCell ref="AP39:AQ39"/>
    <mergeCell ref="B43:AC43"/>
    <mergeCell ref="AD43:AG43"/>
    <mergeCell ref="AH43:AK43"/>
    <mergeCell ref="AL43:AO43"/>
    <mergeCell ref="AP43:AQ43"/>
    <mergeCell ref="B40:AC40"/>
    <mergeCell ref="B41:AC41"/>
    <mergeCell ref="B42:AC42"/>
    <mergeCell ref="AD40:AG40"/>
    <mergeCell ref="AH40:AK40"/>
    <mergeCell ref="AL40:AO40"/>
    <mergeCell ref="AP40:AQ40"/>
    <mergeCell ref="AD41:AG41"/>
    <mergeCell ref="AD42:AG42"/>
    <mergeCell ref="AH41:AK41"/>
    <mergeCell ref="AH42:AK42"/>
    <mergeCell ref="AL41:AO41"/>
    <mergeCell ref="AL42:AO42"/>
    <mergeCell ref="A47:AC47"/>
    <mergeCell ref="AD47:AG47"/>
    <mergeCell ref="AH47:AK47"/>
    <mergeCell ref="AL47:AO47"/>
    <mergeCell ref="AP47:AQ47"/>
    <mergeCell ref="AD45:AG45"/>
    <mergeCell ref="AH45:AK45"/>
    <mergeCell ref="AL45:AO45"/>
    <mergeCell ref="AP45:AQ45"/>
    <mergeCell ref="AD46:AG46"/>
    <mergeCell ref="AH46:AK46"/>
    <mergeCell ref="AL46:AO46"/>
    <mergeCell ref="AP46:AQ46"/>
    <mergeCell ref="A48:AC48"/>
    <mergeCell ref="AD48:AG48"/>
    <mergeCell ref="AH48:AK48"/>
    <mergeCell ref="AL48:AO48"/>
    <mergeCell ref="A49:AC49"/>
    <mergeCell ref="AD49:AG49"/>
    <mergeCell ref="AH49:AK49"/>
    <mergeCell ref="AL49:AO49"/>
    <mergeCell ref="A50:AC50"/>
    <mergeCell ref="A52:AC52"/>
    <mergeCell ref="AD52:AG52"/>
    <mergeCell ref="AH52:AK52"/>
    <mergeCell ref="AL52:AO52"/>
    <mergeCell ref="AD50:AG50"/>
    <mergeCell ref="AH50:AK50"/>
    <mergeCell ref="AL50:AO50"/>
    <mergeCell ref="A51:AC51"/>
    <mergeCell ref="AD51:AG51"/>
    <mergeCell ref="AH51:AK51"/>
    <mergeCell ref="AL51:AO51"/>
  </mergeCells>
  <pageMargins left="0.39370078740157483" right="0.39370078740157483" top="0.39370078740157483" bottom="0.39370078740157483" header="0" footer="0"/>
  <pageSetup paperSize="9" scale="9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Титул</vt:lpstr>
      <vt:lpstr>план2.3.5</vt:lpstr>
      <vt:lpstr>График</vt:lpstr>
      <vt:lpstr>График!Область_печати</vt:lpstr>
      <vt:lpstr>план2.3.5!Область_печати</vt:lpstr>
      <vt:lpstr>Титул!Область_печати</vt:lpstr>
    </vt:vector>
  </TitlesOfParts>
  <Company>&lt;no given&gt;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Wind</cp:lastModifiedBy>
  <cp:revision/>
  <cp:lastPrinted>2023-02-20T16:31:42Z</cp:lastPrinted>
  <dcterms:created xsi:type="dcterms:W3CDTF">2006-06-27T14:19:03Z</dcterms:created>
  <dcterms:modified xsi:type="dcterms:W3CDTF">2023-03-14T05:12:51Z</dcterms:modified>
</cp:coreProperties>
</file>